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160"/>
  </bookViews>
  <sheets>
    <sheet name="Dietas" sheetId="1" r:id="rId1"/>
    <sheet name="Viajes" sheetId="2" r:id="rId2"/>
    <sheet name="Gastos repre-proto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6" i="1" l="1"/>
  <c r="AM16" i="1"/>
  <c r="AJ16" i="1"/>
  <c r="AG16" i="1"/>
  <c r="AD16" i="1"/>
  <c r="AA16" i="1"/>
  <c r="X16" i="1"/>
  <c r="U16" i="1"/>
  <c r="R16" i="1"/>
  <c r="O16" i="1"/>
  <c r="L16" i="1"/>
  <c r="I16" i="1"/>
  <c r="F16" i="1"/>
</calcChain>
</file>

<file path=xl/sharedStrings.xml><?xml version="1.0" encoding="utf-8"?>
<sst xmlns="http://schemas.openxmlformats.org/spreadsheetml/2006/main" count="269" uniqueCount="139">
  <si>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</si>
  <si>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</si>
  <si>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</si>
  <si>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</si>
  <si>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</si>
  <si>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</si>
  <si>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</si>
  <si>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</si>
  <si>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</si>
  <si>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</si>
  <si>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</si>
  <si>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</si>
  <si>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</si>
  <si>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</si>
  <si>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</si>
  <si>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</si>
  <si>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</si>
  <si>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</si>
  <si>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</si>
  <si>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</si>
  <si>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Agenda 1</t>
  </si>
  <si>
    <t>Agenda 2</t>
  </si>
  <si>
    <t>Agenda 3</t>
  </si>
  <si>
    <t>Lugar y fechas</t>
  </si>
  <si>
    <t>Motivo</t>
  </si>
  <si>
    <t>Coste satisfecho</t>
  </si>
  <si>
    <t>Concepto</t>
  </si>
  <si>
    <t>Adjudicatario</t>
  </si>
  <si>
    <t>Objeto</t>
  </si>
  <si>
    <t>PRESIDENCIA DEL PRINCIPADO DE ASTURIAS</t>
  </si>
  <si>
    <t>INDEMNIZACIONES POR RAZÓN DE SERVICIO ABONADAS A ALTOS CARGOS EN EL AÑO 2019</t>
  </si>
  <si>
    <t>Asistencia a debate de investidura</t>
  </si>
  <si>
    <t>Sin gastos</t>
  </si>
  <si>
    <t>Audiencia con S.M. el Rey</t>
  </si>
  <si>
    <t>Agenda 4</t>
  </si>
  <si>
    <t>Reunión con el Ministro de Fomento</t>
  </si>
  <si>
    <t>Agenda 5</t>
  </si>
  <si>
    <t>Participación en Tribuna Fórum Europa (Nueva Economía Fórum)</t>
  </si>
  <si>
    <t>Agenda 6</t>
  </si>
  <si>
    <t>Asistencia a acto de la Asociación de Comarcas Mineras (ACOM)</t>
  </si>
  <si>
    <t>Agenda 7</t>
  </si>
  <si>
    <t>Inauguración sede Fundación María Cristina Masaveu</t>
  </si>
  <si>
    <t>Agenda 8</t>
  </si>
  <si>
    <t>Madrid, 21/07/2019 y 22/07/2019</t>
  </si>
  <si>
    <t>Santiago de Compostela 24/07/2019</t>
  </si>
  <si>
    <t>Madrid 29/07/2019 y 30/07/2019</t>
  </si>
  <si>
    <t>Madrid 16/09/2019</t>
  </si>
  <si>
    <t>Madrid 22/09/2019 y 23/09/2019</t>
  </si>
  <si>
    <t>Madrid 26/09/2019</t>
  </si>
  <si>
    <t>Madrid 02/10/2019 y 03/10/2019</t>
  </si>
  <si>
    <t>Madrid 11/10/2019 y 12/10/2019</t>
  </si>
  <si>
    <t>Presentación libro homenaje a Fernando Morán y actos de la Fiesta Nacional</t>
  </si>
  <si>
    <t>110 + 16,05 = 126,05 €</t>
  </si>
  <si>
    <t>75,56 + 25,06 = 100,62</t>
  </si>
  <si>
    <t>92,26 + 26,17 + 24 = 142,43 €</t>
  </si>
  <si>
    <t>198,36 + 75,12 = 273,48 €</t>
  </si>
  <si>
    <t>Almuerzo con el Vicepresidente</t>
  </si>
  <si>
    <t>Gastos Alojamiento y Comidas</t>
  </si>
  <si>
    <t>Viajes Solius, SL</t>
  </si>
  <si>
    <t>Avoris Retail División, SL</t>
  </si>
  <si>
    <t>Rte. El Guelu, Madrid CB</t>
  </si>
  <si>
    <t>Alto Cargo: DIRECTOR DEL GABINETE DE LA PRESIDENCIA: MANUEL ÁNGEL GRANDA DÍAZ DE LA CAMPA</t>
  </si>
  <si>
    <t>Asistencia al Presidente en Audiencia con S.M. el Rey</t>
  </si>
  <si>
    <t>Participación del Presidente en Tribuna Fórum Europa (Nueva Economía Fórum)</t>
  </si>
  <si>
    <t>Gasto Almuerzo</t>
  </si>
  <si>
    <t>Gatito Santos, SL</t>
  </si>
  <si>
    <t>Avoris Retail División, SL / Novavid, SL</t>
  </si>
  <si>
    <t>Gasto Alojamiento</t>
  </si>
  <si>
    <t>Entrega de las Medallas de Oro de Galicia</t>
  </si>
  <si>
    <t>Audiencia del Presidente con S.M. el Rey</t>
  </si>
  <si>
    <t>Asistencia al Presidente en la Entrega de las Medallas de Oro de Galicia</t>
  </si>
  <si>
    <t>Asistencia del Presidente a los actos de la Fiesta Nacional de España</t>
  </si>
  <si>
    <t>75,56 + 25,06 + 25 = 125,62 €</t>
  </si>
  <si>
    <t>Avoris Retail División, SL / Gatito Santos, SL</t>
  </si>
  <si>
    <t>138,02 + 16,33 + 12,87 = 167,22 €</t>
  </si>
  <si>
    <t>Alto Cargo: JEFA DE PROTOCOLO DE LA PRESIDENCIA: MARÍA DE LA FLOR MELÓN MARTINO</t>
  </si>
  <si>
    <t>Alto Cargo: PERIODISTA - OFICINA DE COMUNICACIÓN DEL GOBIERNO: IDOYA REY MENÉNDEZ</t>
  </si>
  <si>
    <t>Cobertura periodística de participación del Presidente en debate de investidura Congreso Diputados</t>
  </si>
  <si>
    <t>Gastos Alojamiento y Comida</t>
  </si>
  <si>
    <t>Cobertura periodística de participación del Presidente en Tribuna Fórum Europa (Nueva Econ.Fórum)</t>
  </si>
  <si>
    <t>Alto Cargo: FOTÓGRAFO DE LA OFICINA DE COMUNICACIÓN DEL GOBIERNO: ARMANDO ÁLVAREZ ÁLVAREZ</t>
  </si>
  <si>
    <t>Cobertura del acto de entrega de las Medallas de Oro de Galicia</t>
  </si>
  <si>
    <t>Cobertura fotográfica de la reunión del Presidente del Principado con el Ministro de Fomento</t>
  </si>
  <si>
    <t>Cobertura fotográfica de la participación del Presidente en Tribuna Fórum Europa (Nueva Econ.Fórum)</t>
  </si>
  <si>
    <t>Nuria Varela Menéndez</t>
  </si>
  <si>
    <t>Cafestore, SAU</t>
  </si>
  <si>
    <t>Avoris Retail División, SL / Lamucca de Prado, SL / Áreas, SAU</t>
  </si>
  <si>
    <t>Gasto Comida</t>
  </si>
  <si>
    <t>Avoris Retail División, SL / Zamucca de Prado, SL / Cafestore, SAU</t>
  </si>
  <si>
    <t>Gastos Comida</t>
  </si>
  <si>
    <t>Siglo, SA</t>
  </si>
  <si>
    <t>Alto Cargo: PERIODISTA DE LA OFICINA DE COMUNICACIÓN DEL GOBIERNO: MARÍA LUISA MEANA DEL BUSTO</t>
  </si>
  <si>
    <t>Directora General de Igualdad</t>
  </si>
  <si>
    <t>Jaime Izquierdo Vallina</t>
  </si>
  <si>
    <t>Comisionado Reto Demográfico</t>
  </si>
  <si>
    <t>Presidente del Principado de Asturias. Adrián Barbón Rodríguez</t>
  </si>
  <si>
    <t>Trofeo grabado</t>
  </si>
  <si>
    <t>Entrega en descenso del Sella 2019</t>
  </si>
  <si>
    <t>Pablo Manuel Alonso Suárez, Rafael Regalos</t>
  </si>
  <si>
    <t>Pastas de té</t>
  </si>
  <si>
    <t>Consumo en recepciones en la Presidencia</t>
  </si>
  <si>
    <t>Confetería Rialto, S.L.</t>
  </si>
  <si>
    <t>Productos de confitería</t>
  </si>
  <si>
    <t>Camilo de Blas</t>
  </si>
  <si>
    <t>Banderas de Mongolia</t>
  </si>
  <si>
    <t>Recepción a delegación de Mongolia</t>
  </si>
  <si>
    <t>Luis Bobes Cuesta</t>
  </si>
  <si>
    <t>Adquisición de 8 libros</t>
  </si>
  <si>
    <t>Cervantes Bookshop, S. L.</t>
  </si>
  <si>
    <t>Galería Vértice, S. L.</t>
  </si>
  <si>
    <t>Balbona Pasteleros, S. A.</t>
  </si>
  <si>
    <t>Comida para 25 personas</t>
  </si>
  <si>
    <t>Mesón Covaciella</t>
  </si>
  <si>
    <t>Joyería La Isla, S. L.</t>
  </si>
  <si>
    <t>Felipe Prieto, S. L.</t>
  </si>
  <si>
    <t>Adquisición de 30 libros presentación regalo</t>
  </si>
  <si>
    <t>Fundación Dr. Armando (DAF)</t>
  </si>
  <si>
    <t>Leoncio Rodríguez Fernández</t>
  </si>
  <si>
    <t>Cerámica Negra Manuel Rodríguez Suárez</t>
  </si>
  <si>
    <t>Letraymedia Pablo Raúl Armesto González</t>
  </si>
  <si>
    <t>Galería ATM Diego Suárez Noriega</t>
  </si>
  <si>
    <t>Adquisición de 60 libros</t>
  </si>
  <si>
    <t>Almudena Avello Fernández</t>
  </si>
  <si>
    <t>Comida alcaldes Comarcas Mineras</t>
  </si>
  <si>
    <t>Entrega de premios de ACOM</t>
  </si>
  <si>
    <t>Casa Zoilo, Nuria Rueda García</t>
  </si>
  <si>
    <t>Regalo institucional a Princesa de Asturias e Infanta</t>
  </si>
  <si>
    <t>Stock regalos institucionales para la legislatura</t>
  </si>
  <si>
    <t>Alto Cargo: PRESIDENTE: ADRIÁN BARBÓN RODRÍGUEZ</t>
  </si>
  <si>
    <t xml:space="preserve">Celebración Día de Asturias en Cabrales </t>
  </si>
  <si>
    <t xml:space="preserve">Regalos institucional a SSMM los reyes  </t>
  </si>
  <si>
    <t>2 Obras de arte de Francisco Velasco</t>
  </si>
  <si>
    <t>24 Carpetas artesanales</t>
  </si>
  <si>
    <t>100 Piezas de cerámica negra</t>
  </si>
  <si>
    <t>25 Arcas de castaño</t>
  </si>
  <si>
    <t>50 Grabados artísticos</t>
  </si>
  <si>
    <t>70 Fotografías artísticas</t>
  </si>
  <si>
    <t>108 Fotografías artísticas</t>
  </si>
  <si>
    <t>91 Insiginias y broches Cruz de la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</si>
</sst>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164" fontId="10" fillId="2" borderId="18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right"/>
    </xf>
    <xf numFmtId="164" fontId="8" fillId="3" borderId="21" xfId="0" applyNumberFormat="1" applyFont="1" applyFill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164" fontId="3" fillId="0" borderId="22" xfId="0" quotePrefix="1" applyNumberFormat="1" applyFont="1" applyFill="1" applyBorder="1" applyAlignment="1">
      <alignment horizontal="right"/>
    </xf>
    <xf numFmtId="164" fontId="8" fillId="3" borderId="21" xfId="0" quotePrefix="1" applyNumberFormat="1" applyFont="1" applyFill="1" applyBorder="1" applyAlignment="1">
      <alignment horizontal="right"/>
    </xf>
    <xf numFmtId="0" fontId="6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164" fontId="3" fillId="0" borderId="23" xfId="0" applyNumberFormat="1" applyFont="1" applyFill="1" applyBorder="1" applyAlignment="1">
      <alignment horizontal="right"/>
    </xf>
    <xf numFmtId="164" fontId="3" fillId="0" borderId="26" xfId="0" applyNumberFormat="1" applyFont="1" applyFill="1" applyBorder="1" applyAlignment="1">
      <alignment horizontal="right"/>
    </xf>
    <xf numFmtId="164" fontId="8" fillId="3" borderId="25" xfId="0" applyNumberFormat="1" applyFont="1" applyFill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24" xfId="0" applyNumberFormat="1" applyFont="1" applyFill="1" applyBorder="1" applyAlignment="1">
      <alignment horizontal="right"/>
    </xf>
    <xf numFmtId="164" fontId="9" fillId="2" borderId="27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horizontal="right"/>
    </xf>
    <xf numFmtId="164" fontId="10" fillId="2" borderId="28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8" xfId="0" applyFont="1" applyBorder="1"/>
    <xf numFmtId="164" fontId="6" fillId="0" borderId="10" xfId="0" applyNumberFormat="1" applyFont="1" applyBorder="1"/>
    <xf numFmtId="164" fontId="6" fillId="0" borderId="29" xfId="0" applyNumberFormat="1" applyFont="1" applyBorder="1"/>
    <xf numFmtId="164" fontId="7" fillId="3" borderId="11" xfId="0" applyNumberFormat="1" applyFont="1" applyFill="1" applyBorder="1"/>
    <xf numFmtId="164" fontId="6" fillId="0" borderId="1" xfId="0" applyNumberFormat="1" applyFont="1" applyBorder="1"/>
    <xf numFmtId="164" fontId="6" fillId="0" borderId="30" xfId="0" applyNumberFormat="1" applyFont="1" applyBorder="1"/>
    <xf numFmtId="164" fontId="6" fillId="0" borderId="3" xfId="0" applyNumberFormat="1" applyFont="1" applyBorder="1"/>
    <xf numFmtId="164" fontId="7" fillId="3" borderId="29" xfId="0" applyNumberFormat="1" applyFont="1" applyFill="1" applyBorder="1"/>
    <xf numFmtId="164" fontId="7" fillId="3" borderId="13" xfId="0" applyNumberFormat="1" applyFont="1" applyFill="1" applyBorder="1"/>
    <xf numFmtId="164" fontId="6" fillId="0" borderId="1" xfId="0" applyNumberFormat="1" applyFont="1" applyFill="1" applyBorder="1"/>
    <xf numFmtId="164" fontId="6" fillId="0" borderId="29" xfId="0" applyNumberFormat="1" applyFont="1" applyFill="1" applyBorder="1"/>
    <xf numFmtId="164" fontId="9" fillId="2" borderId="31" xfId="0" applyNumberFormat="1" applyFont="1" applyFill="1" applyBorder="1" applyAlignment="1">
      <alignment horizontal="right"/>
    </xf>
    <xf numFmtId="164" fontId="10" fillId="2" borderId="31" xfId="0" applyNumberFormat="1" applyFont="1" applyFill="1" applyBorder="1" applyAlignment="1">
      <alignment horizontal="right"/>
    </xf>
    <xf numFmtId="0" fontId="11" fillId="0" borderId="0" xfId="0" applyFont="1"/>
    <xf numFmtId="0" fontId="12" fillId="4" borderId="0" xfId="0" applyFont="1" applyFill="1"/>
    <xf numFmtId="0" fontId="11" fillId="4" borderId="0" xfId="0" applyFont="1" applyFill="1"/>
    <xf numFmtId="0" fontId="12" fillId="0" borderId="32" xfId="0" applyFont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1" fillId="0" borderId="32" xfId="0" applyFont="1" applyBorder="1" applyAlignment="1">
      <alignment horizontal="left" wrapText="1"/>
    </xf>
    <xf numFmtId="0" fontId="11" fillId="0" borderId="32" xfId="0" applyFont="1" applyBorder="1"/>
    <xf numFmtId="6" fontId="11" fillId="0" borderId="32" xfId="0" applyNumberFormat="1" applyFont="1" applyBorder="1" applyAlignment="1">
      <alignment horizontal="center" wrapText="1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14" fontId="11" fillId="0" borderId="32" xfId="0" applyNumberFormat="1" applyFont="1" applyBorder="1" applyAlignment="1">
      <alignment horizontal="left"/>
    </xf>
    <xf numFmtId="8" fontId="11" fillId="0" borderId="32" xfId="0" applyNumberFormat="1" applyFont="1" applyBorder="1" applyAlignment="1">
      <alignment horizontal="center" wrapText="1"/>
    </xf>
    <xf numFmtId="8" fontId="11" fillId="0" borderId="32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34" xfId="0" applyFont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8" fontId="0" fillId="0" borderId="35" xfId="0" applyNumberFormat="1" applyFont="1" applyBorder="1" applyAlignment="1">
      <alignment horizontal="center"/>
    </xf>
    <xf numFmtId="0" fontId="1" fillId="4" borderId="36" xfId="0" applyFont="1" applyFill="1" applyBorder="1"/>
    <xf numFmtId="0" fontId="0" fillId="0" borderId="37" xfId="0" applyBorder="1"/>
    <xf numFmtId="0" fontId="0" fillId="0" borderId="38" xfId="0" applyBorder="1"/>
    <xf numFmtId="0" fontId="1" fillId="0" borderId="35" xfId="0" applyFont="1" applyBorder="1" applyAlignment="1">
      <alignment horizontal="left"/>
    </xf>
    <xf numFmtId="0" fontId="1" fillId="0" borderId="35" xfId="0" applyFont="1" applyFill="1" applyBorder="1" applyAlignment="1">
      <alignment horizontal="left"/>
    </xf>
    <xf numFmtId="8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6" fontId="0" fillId="0" borderId="35" xfId="0" applyNumberFormat="1" applyBorder="1" applyAlignment="1">
      <alignment horizontal="center"/>
    </xf>
    <xf numFmtId="6" fontId="0" fillId="0" borderId="35" xfId="0" applyNumberFormat="1" applyFont="1" applyBorder="1" applyAlignment="1">
      <alignment horizontal="center"/>
    </xf>
    <xf numFmtId="0" fontId="13" fillId="0" borderId="0" xfId="0" applyFont="1" applyAlignment="1"/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workbookViewId="0">
      <pane xSplit="3" topLeftCell="I1" activePane="topRight" state="frozen"/>
      <selection pane="topRight"/>
    </sheetView>
  </sheetViews>
  <sheetFormatPr baseColWidth="10" defaultRowHeight="15" x14ac:dyDescent="0.25"/>
  <cols>
    <col min="1" max="1" width="20.85546875" customWidth="1"/>
    <col min="2" max="2" width="25.42578125" customWidth="1"/>
    <col min="3" max="3" width="12.7109375" customWidth="1"/>
  </cols>
  <sheetData>
    <row r="1" spans="1:43" x14ac:dyDescent="0.25">
      <c r="A1" s="1">
        <v>43914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100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</row>
    <row r="3" spans="1:43" ht="15.75" x14ac:dyDescent="0.25">
      <c r="A3" s="106" t="s">
        <v>29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5"/>
      <c r="AM3" s="5"/>
      <c r="AN3" s="5"/>
      <c r="AO3" s="5"/>
      <c r="AP3" s="5"/>
      <c r="AQ3" s="5"/>
    </row>
    <row r="4" spans="1:43" ht="15.75" thickBot="1" x14ac:dyDescent="0.3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6.5" thickTop="1" thickBot="1" x14ac:dyDescent="0.3">
      <c r="A5" s="8" t="s">
        <v>0</v>
      </c>
      <c r="B5" s="9" t="s">
        <v>1</v>
      </c>
      <c r="C5" s="10" t="s">
        <v>2</v>
      </c>
      <c r="D5" s="107" t="s">
        <v>3</v>
      </c>
      <c r="E5" s="102"/>
      <c r="F5" s="11"/>
      <c r="G5" s="101" t="s">
        <v>4</v>
      </c>
      <c r="H5" s="102"/>
      <c r="I5" s="11"/>
      <c r="J5" s="101" t="s">
        <v>5</v>
      </c>
      <c r="K5" s="102"/>
      <c r="L5" s="11"/>
      <c r="M5" s="101" t="s">
        <v>6</v>
      </c>
      <c r="N5" s="102"/>
      <c r="O5" s="11"/>
      <c r="P5" s="101" t="s">
        <v>7</v>
      </c>
      <c r="Q5" s="102"/>
      <c r="R5" s="11"/>
      <c r="S5" s="101" t="s">
        <v>8</v>
      </c>
      <c r="T5" s="102"/>
      <c r="U5" s="11"/>
      <c r="V5" s="101" t="s">
        <v>9</v>
      </c>
      <c r="W5" s="102"/>
      <c r="X5" s="11"/>
      <c r="Y5" s="101" t="s">
        <v>10</v>
      </c>
      <c r="Z5" s="102"/>
      <c r="AA5" s="11"/>
      <c r="AB5" s="101" t="s">
        <v>11</v>
      </c>
      <c r="AC5" s="102"/>
      <c r="AD5" s="11"/>
      <c r="AE5" s="101" t="s">
        <v>12</v>
      </c>
      <c r="AF5" s="102"/>
      <c r="AG5" s="11"/>
      <c r="AH5" s="101" t="s">
        <v>13</v>
      </c>
      <c r="AI5" s="102"/>
      <c r="AJ5" s="11"/>
      <c r="AK5" s="101" t="s">
        <v>14</v>
      </c>
      <c r="AL5" s="102"/>
      <c r="AM5" s="11"/>
      <c r="AN5" s="103" t="s">
        <v>15</v>
      </c>
      <c r="AO5" s="104"/>
      <c r="AP5" s="104"/>
      <c r="AQ5" s="105"/>
    </row>
    <row r="6" spans="1:43" ht="53.25" thickTop="1" thickBot="1" x14ac:dyDescent="0.3">
      <c r="A6" s="12"/>
      <c r="B6" s="13"/>
      <c r="C6" s="14"/>
      <c r="D6" s="15" t="s">
        <v>16</v>
      </c>
      <c r="E6" s="16" t="s">
        <v>17</v>
      </c>
      <c r="F6" s="17" t="s">
        <v>18</v>
      </c>
      <c r="G6" s="16" t="s">
        <v>16</v>
      </c>
      <c r="H6" s="16" t="s">
        <v>17</v>
      </c>
      <c r="I6" s="17" t="s">
        <v>18</v>
      </c>
      <c r="J6" s="16" t="s">
        <v>16</v>
      </c>
      <c r="K6" s="16" t="s">
        <v>17</v>
      </c>
      <c r="L6" s="17" t="s">
        <v>18</v>
      </c>
      <c r="M6" s="16" t="s">
        <v>16</v>
      </c>
      <c r="N6" s="16" t="s">
        <v>17</v>
      </c>
      <c r="O6" s="17" t="s">
        <v>18</v>
      </c>
      <c r="P6" s="16" t="s">
        <v>16</v>
      </c>
      <c r="Q6" s="16" t="s">
        <v>17</v>
      </c>
      <c r="R6" s="17" t="s">
        <v>18</v>
      </c>
      <c r="S6" s="16" t="s">
        <v>16</v>
      </c>
      <c r="T6" s="16" t="s">
        <v>17</v>
      </c>
      <c r="U6" s="17" t="s">
        <v>18</v>
      </c>
      <c r="V6" s="16" t="s">
        <v>16</v>
      </c>
      <c r="W6" s="16" t="s">
        <v>17</v>
      </c>
      <c r="X6" s="17" t="s">
        <v>18</v>
      </c>
      <c r="Y6" s="16" t="s">
        <v>16</v>
      </c>
      <c r="Z6" s="16" t="s">
        <v>17</v>
      </c>
      <c r="AA6" s="17" t="s">
        <v>18</v>
      </c>
      <c r="AB6" s="16" t="s">
        <v>16</v>
      </c>
      <c r="AC6" s="16" t="s">
        <v>17</v>
      </c>
      <c r="AD6" s="17" t="s">
        <v>18</v>
      </c>
      <c r="AE6" s="16" t="s">
        <v>16</v>
      </c>
      <c r="AF6" s="16" t="s">
        <v>17</v>
      </c>
      <c r="AG6" s="17" t="s">
        <v>18</v>
      </c>
      <c r="AH6" s="16" t="s">
        <v>16</v>
      </c>
      <c r="AI6" s="16" t="s">
        <v>17</v>
      </c>
      <c r="AJ6" s="17" t="s">
        <v>18</v>
      </c>
      <c r="AK6" s="16" t="s">
        <v>16</v>
      </c>
      <c r="AL6" s="16" t="s">
        <v>17</v>
      </c>
      <c r="AM6" s="17" t="s">
        <v>18</v>
      </c>
      <c r="AN6" s="18" t="s">
        <v>16</v>
      </c>
      <c r="AO6" s="18" t="s">
        <v>17</v>
      </c>
      <c r="AP6" s="19" t="s">
        <v>19</v>
      </c>
      <c r="AQ6" s="20"/>
    </row>
    <row r="7" spans="1:43" ht="18" customHeight="1" thickTop="1" x14ac:dyDescent="0.25">
      <c r="A7" s="21" t="s">
        <v>84</v>
      </c>
      <c r="B7" s="22" t="s">
        <v>92</v>
      </c>
      <c r="C7" s="23"/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12.6</v>
      </c>
      <c r="AD7" s="24">
        <v>12.6</v>
      </c>
      <c r="AE7" s="24">
        <v>0</v>
      </c>
      <c r="AF7" s="24">
        <v>187.74</v>
      </c>
      <c r="AG7" s="24">
        <v>187.74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5"/>
      <c r="AO7" s="26">
        <v>200.34</v>
      </c>
      <c r="AP7" s="26"/>
      <c r="AQ7" s="27"/>
    </row>
    <row r="8" spans="1:43" ht="18" customHeight="1" x14ac:dyDescent="0.25">
      <c r="A8" s="28" t="s">
        <v>93</v>
      </c>
      <c r="B8" s="29" t="s">
        <v>94</v>
      </c>
      <c r="C8" s="30"/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47</v>
      </c>
      <c r="AG8" s="24">
        <v>47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5"/>
      <c r="AO8" s="26">
        <v>47</v>
      </c>
      <c r="AP8" s="26"/>
      <c r="AQ8" s="27"/>
    </row>
    <row r="9" spans="1:43" ht="18" customHeight="1" x14ac:dyDescent="0.25">
      <c r="A9" s="36"/>
      <c r="B9" s="37"/>
      <c r="C9" s="38"/>
      <c r="D9" s="31"/>
      <c r="E9" s="31"/>
      <c r="F9" s="32"/>
      <c r="G9" s="33"/>
      <c r="H9" s="34"/>
      <c r="I9" s="32"/>
      <c r="J9" s="33"/>
      <c r="K9" s="34"/>
      <c r="L9" s="32"/>
      <c r="M9" s="31"/>
      <c r="N9" s="35"/>
      <c r="O9" s="32"/>
      <c r="P9" s="31"/>
      <c r="Q9" s="35"/>
      <c r="R9" s="32"/>
      <c r="S9" s="31"/>
      <c r="T9" s="35"/>
      <c r="U9" s="32"/>
      <c r="V9" s="31"/>
      <c r="W9" s="35"/>
      <c r="X9" s="32"/>
      <c r="Y9" s="31"/>
      <c r="Z9" s="35"/>
      <c r="AA9" s="32"/>
      <c r="AB9" s="31"/>
      <c r="AC9" s="35"/>
      <c r="AD9" s="32"/>
      <c r="AE9" s="31"/>
      <c r="AF9" s="35"/>
      <c r="AG9" s="32"/>
      <c r="AH9" s="31"/>
      <c r="AI9" s="35"/>
      <c r="AJ9" s="32"/>
      <c r="AK9" s="31"/>
      <c r="AL9" s="35"/>
      <c r="AM9" s="32"/>
      <c r="AN9" s="25"/>
      <c r="AO9" s="26"/>
      <c r="AP9" s="26"/>
      <c r="AQ9" s="27"/>
    </row>
    <row r="10" spans="1:43" ht="18" customHeight="1" x14ac:dyDescent="0.25">
      <c r="A10" s="36"/>
      <c r="B10" s="37"/>
      <c r="C10" s="38"/>
      <c r="D10" s="31"/>
      <c r="E10" s="31"/>
      <c r="F10" s="32"/>
      <c r="G10" s="33"/>
      <c r="H10" s="34"/>
      <c r="I10" s="32"/>
      <c r="J10" s="33"/>
      <c r="K10" s="34"/>
      <c r="L10" s="32"/>
      <c r="M10" s="31"/>
      <c r="N10" s="35"/>
      <c r="O10" s="32"/>
      <c r="P10" s="31"/>
      <c r="Q10" s="35"/>
      <c r="R10" s="32"/>
      <c r="S10" s="31"/>
      <c r="T10" s="35"/>
      <c r="U10" s="32"/>
      <c r="V10" s="31"/>
      <c r="W10" s="35"/>
      <c r="X10" s="32"/>
      <c r="Y10" s="31"/>
      <c r="Z10" s="35"/>
      <c r="AA10" s="32"/>
      <c r="AB10" s="31"/>
      <c r="AC10" s="35"/>
      <c r="AD10" s="32"/>
      <c r="AE10" s="31"/>
      <c r="AF10" s="35"/>
      <c r="AG10" s="32"/>
      <c r="AH10" s="31"/>
      <c r="AI10" s="35"/>
      <c r="AJ10" s="32"/>
      <c r="AK10" s="31"/>
      <c r="AL10" s="35"/>
      <c r="AM10" s="32"/>
      <c r="AN10" s="25"/>
      <c r="AO10" s="26"/>
      <c r="AP10" s="26"/>
      <c r="AQ10" s="27"/>
    </row>
    <row r="11" spans="1:43" ht="18" customHeight="1" x14ac:dyDescent="0.25">
      <c r="A11" s="28"/>
      <c r="B11" s="39"/>
      <c r="C11" s="38"/>
      <c r="D11" s="31"/>
      <c r="E11" s="31"/>
      <c r="F11" s="32"/>
      <c r="G11" s="33"/>
      <c r="H11" s="34"/>
      <c r="I11" s="32"/>
      <c r="J11" s="33"/>
      <c r="K11" s="34"/>
      <c r="L11" s="32"/>
      <c r="M11" s="31"/>
      <c r="N11" s="35"/>
      <c r="O11" s="32"/>
      <c r="P11" s="31"/>
      <c r="Q11" s="35"/>
      <c r="R11" s="32"/>
      <c r="S11" s="31"/>
      <c r="T11" s="35"/>
      <c r="U11" s="32"/>
      <c r="V11" s="31"/>
      <c r="W11" s="35"/>
      <c r="X11" s="32"/>
      <c r="Y11" s="40"/>
      <c r="Z11" s="40"/>
      <c r="AA11" s="41"/>
      <c r="AB11" s="40"/>
      <c r="AC11" s="40"/>
      <c r="AD11" s="41"/>
      <c r="AE11" s="40"/>
      <c r="AF11" s="40"/>
      <c r="AG11" s="41"/>
      <c r="AH11" s="40"/>
      <c r="AI11" s="40"/>
      <c r="AJ11" s="41"/>
      <c r="AK11" s="40"/>
      <c r="AL11" s="40"/>
      <c r="AM11" s="41"/>
      <c r="AN11" s="25"/>
      <c r="AO11" s="26"/>
      <c r="AP11" s="26"/>
      <c r="AQ11" s="27"/>
    </row>
    <row r="12" spans="1:43" ht="18" customHeight="1" x14ac:dyDescent="0.25">
      <c r="A12" s="36"/>
      <c r="B12" s="39"/>
      <c r="C12" s="38"/>
      <c r="D12" s="40"/>
      <c r="E12" s="40"/>
      <c r="F12" s="41"/>
      <c r="G12" s="40"/>
      <c r="H12" s="40"/>
      <c r="I12" s="41"/>
      <c r="J12" s="40"/>
      <c r="K12" s="40"/>
      <c r="L12" s="41"/>
      <c r="M12" s="40"/>
      <c r="N12" s="40"/>
      <c r="O12" s="41"/>
      <c r="P12" s="40"/>
      <c r="Q12" s="40"/>
      <c r="R12" s="41"/>
      <c r="S12" s="40"/>
      <c r="T12" s="40"/>
      <c r="U12" s="41"/>
      <c r="V12" s="40"/>
      <c r="W12" s="40"/>
      <c r="X12" s="41"/>
      <c r="Y12" s="40"/>
      <c r="Z12" s="40"/>
      <c r="AA12" s="32"/>
      <c r="AB12" s="40"/>
      <c r="AC12" s="40"/>
      <c r="AD12" s="32"/>
      <c r="AE12" s="31"/>
      <c r="AF12" s="35"/>
      <c r="AG12" s="32"/>
      <c r="AH12" s="31"/>
      <c r="AI12" s="35"/>
      <c r="AJ12" s="32"/>
      <c r="AK12" s="31"/>
      <c r="AL12" s="35"/>
      <c r="AM12" s="32"/>
      <c r="AN12" s="25"/>
      <c r="AO12" s="26"/>
      <c r="AP12" s="26"/>
      <c r="AQ12" s="27"/>
    </row>
    <row r="13" spans="1:43" ht="18" customHeight="1" x14ac:dyDescent="0.25">
      <c r="A13" s="36"/>
      <c r="B13" s="37"/>
      <c r="C13" s="38"/>
      <c r="D13" s="31"/>
      <c r="E13" s="31"/>
      <c r="F13" s="32"/>
      <c r="G13" s="33"/>
      <c r="H13" s="34"/>
      <c r="I13" s="32"/>
      <c r="J13" s="33"/>
      <c r="K13" s="34"/>
      <c r="L13" s="32"/>
      <c r="M13" s="31"/>
      <c r="N13" s="35"/>
      <c r="O13" s="32"/>
      <c r="P13" s="31"/>
      <c r="Q13" s="35"/>
      <c r="R13" s="32"/>
      <c r="S13" s="31"/>
      <c r="T13" s="35"/>
      <c r="U13" s="32"/>
      <c r="V13" s="31"/>
      <c r="W13" s="35"/>
      <c r="X13" s="32"/>
      <c r="Y13" s="31"/>
      <c r="Z13" s="35"/>
      <c r="AA13" s="32"/>
      <c r="AB13" s="31"/>
      <c r="AC13" s="35"/>
      <c r="AD13" s="32"/>
      <c r="AE13" s="31"/>
      <c r="AF13" s="35"/>
      <c r="AG13" s="32"/>
      <c r="AH13" s="31"/>
      <c r="AI13" s="35"/>
      <c r="AJ13" s="32"/>
      <c r="AK13" s="31"/>
      <c r="AL13" s="35"/>
      <c r="AM13" s="32"/>
      <c r="AN13" s="25"/>
      <c r="AO13" s="26"/>
      <c r="AP13" s="26"/>
      <c r="AQ13" s="27"/>
    </row>
    <row r="14" spans="1:43" ht="18" customHeight="1" x14ac:dyDescent="0.25">
      <c r="A14" s="36"/>
      <c r="B14" s="37"/>
      <c r="C14" s="38"/>
      <c r="D14" s="31"/>
      <c r="E14" s="31"/>
      <c r="F14" s="32"/>
      <c r="G14" s="33"/>
      <c r="H14" s="34"/>
      <c r="I14" s="32"/>
      <c r="J14" s="33"/>
      <c r="K14" s="34"/>
      <c r="L14" s="32"/>
      <c r="M14" s="31"/>
      <c r="N14" s="35"/>
      <c r="O14" s="32"/>
      <c r="P14" s="31"/>
      <c r="Q14" s="35"/>
      <c r="R14" s="32"/>
      <c r="S14" s="31"/>
      <c r="T14" s="35"/>
      <c r="U14" s="32"/>
      <c r="V14" s="31"/>
      <c r="W14" s="35"/>
      <c r="X14" s="32"/>
      <c r="Y14" s="31"/>
      <c r="Z14" s="35"/>
      <c r="AA14" s="32"/>
      <c r="AB14" s="31"/>
      <c r="AC14" s="35"/>
      <c r="AD14" s="32"/>
      <c r="AE14" s="31"/>
      <c r="AF14" s="35"/>
      <c r="AG14" s="32"/>
      <c r="AH14" s="31"/>
      <c r="AI14" s="35"/>
      <c r="AJ14" s="32"/>
      <c r="AK14" s="31"/>
      <c r="AL14" s="35"/>
      <c r="AM14" s="32"/>
      <c r="AN14" s="25"/>
      <c r="AO14" s="26"/>
      <c r="AP14" s="26"/>
      <c r="AQ14" s="27"/>
    </row>
    <row r="15" spans="1:43" ht="18" customHeight="1" thickBot="1" x14ac:dyDescent="0.3">
      <c r="A15" s="42"/>
      <c r="B15" s="43"/>
      <c r="C15" s="44"/>
      <c r="D15" s="45"/>
      <c r="E15" s="46"/>
      <c r="F15" s="47"/>
      <c r="G15" s="48"/>
      <c r="H15" s="49"/>
      <c r="I15" s="47"/>
      <c r="J15" s="48"/>
      <c r="K15" s="49"/>
      <c r="L15" s="47"/>
      <c r="M15" s="46"/>
      <c r="N15" s="50"/>
      <c r="O15" s="47"/>
      <c r="P15" s="46"/>
      <c r="Q15" s="50"/>
      <c r="R15" s="47"/>
      <c r="S15" s="46"/>
      <c r="T15" s="50"/>
      <c r="U15" s="47"/>
      <c r="V15" s="46"/>
      <c r="W15" s="50"/>
      <c r="X15" s="47"/>
      <c r="Y15" s="46"/>
      <c r="Z15" s="50"/>
      <c r="AA15" s="47"/>
      <c r="AB15" s="46"/>
      <c r="AC15" s="50"/>
      <c r="AD15" s="47"/>
      <c r="AE15" s="46"/>
      <c r="AF15" s="50"/>
      <c r="AG15" s="47"/>
      <c r="AH15" s="46"/>
      <c r="AI15" s="50"/>
      <c r="AJ15" s="47"/>
      <c r="AK15" s="46"/>
      <c r="AL15" s="50"/>
      <c r="AM15" s="47"/>
      <c r="AN15" s="51"/>
      <c r="AO15" s="52"/>
      <c r="AP15" s="52"/>
      <c r="AQ15" s="53"/>
    </row>
    <row r="16" spans="1:43" ht="18" customHeight="1" thickTop="1" thickBot="1" x14ac:dyDescent="0.3">
      <c r="A16" s="54"/>
      <c r="B16" s="54"/>
      <c r="C16" s="55"/>
      <c r="D16" s="56"/>
      <c r="E16" s="57"/>
      <c r="F16" s="58">
        <f>SUM(F7:F15)</f>
        <v>0</v>
      </c>
      <c r="G16" s="59"/>
      <c r="H16" s="57"/>
      <c r="I16" s="58">
        <f>SUM(I7:I15)</f>
        <v>0</v>
      </c>
      <c r="J16" s="60"/>
      <c r="K16" s="61"/>
      <c r="L16" s="58">
        <f>SUM(L7:L15)</f>
        <v>0</v>
      </c>
      <c r="M16" s="59"/>
      <c r="N16" s="57"/>
      <c r="O16" s="58">
        <f>SUM(O7:O15)</f>
        <v>0</v>
      </c>
      <c r="P16" s="59"/>
      <c r="Q16" s="61"/>
      <c r="R16" s="58">
        <f>SUM(R7:R15)</f>
        <v>0</v>
      </c>
      <c r="S16" s="59"/>
      <c r="T16" s="57"/>
      <c r="U16" s="62">
        <f>SUM(U7:U15)</f>
        <v>0</v>
      </c>
      <c r="V16" s="56"/>
      <c r="W16" s="61"/>
      <c r="X16" s="63">
        <f>SUM(X7:X15)</f>
        <v>0</v>
      </c>
      <c r="Y16" s="60"/>
      <c r="Z16" s="59"/>
      <c r="AA16" s="58">
        <f>SUM(AA7:AA15)</f>
        <v>0</v>
      </c>
      <c r="AB16" s="59"/>
      <c r="AC16" s="57"/>
      <c r="AD16" s="58">
        <f>SUM(AD7:AD15)</f>
        <v>12.6</v>
      </c>
      <c r="AE16" s="59"/>
      <c r="AF16" s="57"/>
      <c r="AG16" s="58">
        <f>SUM(AG7:AG15)</f>
        <v>234.74</v>
      </c>
      <c r="AH16" s="59"/>
      <c r="AI16" s="57"/>
      <c r="AJ16" s="58">
        <f>SUM(AJ7:AJ15)</f>
        <v>0</v>
      </c>
      <c r="AK16" s="64"/>
      <c r="AL16" s="65"/>
      <c r="AM16" s="58">
        <f>SUM(AM7:AM15)</f>
        <v>0</v>
      </c>
      <c r="AN16" s="66">
        <v>0</v>
      </c>
      <c r="AO16" s="66">
        <f>SUM(AO7:AO15)</f>
        <v>247.34</v>
      </c>
      <c r="AP16" s="66">
        <v>0</v>
      </c>
      <c r="AQ16" s="67"/>
    </row>
    <row r="17" ht="15.75" thickTop="1" x14ac:dyDescent="0.25"/>
  </sheetData>
  <mergeCells count="14">
    <mergeCell ref="AE5:AF5"/>
    <mergeCell ref="AH5:AI5"/>
    <mergeCell ref="AK5:AL5"/>
    <mergeCell ref="AN5:AQ5"/>
    <mergeCell ref="A3:AK3"/>
    <mergeCell ref="D5:E5"/>
    <mergeCell ref="G5:H5"/>
    <mergeCell ref="J5:K5"/>
    <mergeCell ref="M5:N5"/>
    <mergeCell ref="P5:Q5"/>
    <mergeCell ref="S5:T5"/>
    <mergeCell ref="V5:W5"/>
    <mergeCell ref="Y5:Z5"/>
    <mergeCell ref="AB5:A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workbookViewId="0">
      <selection activeCell="B2" sqref="B2"/>
    </sheetView>
  </sheetViews>
  <sheetFormatPr baseColWidth="10" defaultRowHeight="15" x14ac:dyDescent="0.25"/>
  <cols>
    <col min="2" max="2" width="30.42578125" customWidth="1"/>
    <col min="3" max="3" width="80.7109375" customWidth="1"/>
    <col min="4" max="4" width="28.5703125" customWidth="1"/>
    <col min="5" max="5" width="30.140625" customWidth="1"/>
    <col min="6" max="6" width="50.5703125" style="87" customWidth="1"/>
  </cols>
  <sheetData>
    <row r="2" spans="1:6" ht="18" customHeight="1" x14ac:dyDescent="0.25">
      <c r="A2" s="68"/>
      <c r="B2" s="69" t="s">
        <v>128</v>
      </c>
      <c r="C2" s="70"/>
      <c r="D2" s="70"/>
      <c r="E2" s="70"/>
      <c r="F2" s="84"/>
    </row>
    <row r="3" spans="1:6" ht="18" customHeight="1" x14ac:dyDescent="0.25">
      <c r="A3" s="71"/>
      <c r="B3" s="72" t="s">
        <v>23</v>
      </c>
      <c r="C3" s="72" t="s">
        <v>24</v>
      </c>
      <c r="D3" s="72" t="s">
        <v>25</v>
      </c>
      <c r="E3" s="72" t="s">
        <v>26</v>
      </c>
      <c r="F3" s="72" t="s">
        <v>27</v>
      </c>
    </row>
    <row r="4" spans="1:6" ht="18" customHeight="1" x14ac:dyDescent="0.25">
      <c r="A4" s="73" t="s">
        <v>20</v>
      </c>
      <c r="B4" s="74" t="s">
        <v>43</v>
      </c>
      <c r="C4" s="75" t="s">
        <v>31</v>
      </c>
      <c r="D4" s="76" t="s">
        <v>52</v>
      </c>
      <c r="E4" s="77" t="s">
        <v>78</v>
      </c>
      <c r="F4" s="78" t="s">
        <v>58</v>
      </c>
    </row>
    <row r="5" spans="1:6" ht="18" customHeight="1" x14ac:dyDescent="0.25">
      <c r="A5" s="73" t="s">
        <v>21</v>
      </c>
      <c r="B5" s="79" t="s">
        <v>44</v>
      </c>
      <c r="C5" s="75" t="s">
        <v>68</v>
      </c>
      <c r="D5" s="77" t="s">
        <v>32</v>
      </c>
      <c r="E5" s="77"/>
      <c r="F5" s="78"/>
    </row>
    <row r="6" spans="1:6" ht="18" customHeight="1" x14ac:dyDescent="0.25">
      <c r="A6" s="73" t="s">
        <v>22</v>
      </c>
      <c r="B6" s="74" t="s">
        <v>45</v>
      </c>
      <c r="C6" s="75" t="s">
        <v>33</v>
      </c>
      <c r="D6" s="80" t="s">
        <v>53</v>
      </c>
      <c r="E6" s="77" t="s">
        <v>78</v>
      </c>
      <c r="F6" s="78" t="s">
        <v>59</v>
      </c>
    </row>
    <row r="7" spans="1:6" ht="18" customHeight="1" x14ac:dyDescent="0.25">
      <c r="A7" s="73" t="s">
        <v>34</v>
      </c>
      <c r="B7" s="79" t="s">
        <v>46</v>
      </c>
      <c r="C7" s="75" t="s">
        <v>35</v>
      </c>
      <c r="D7" s="81">
        <v>50.4</v>
      </c>
      <c r="E7" s="77" t="s">
        <v>56</v>
      </c>
      <c r="F7" s="78" t="s">
        <v>60</v>
      </c>
    </row>
    <row r="8" spans="1:6" ht="18" customHeight="1" x14ac:dyDescent="0.25">
      <c r="A8" s="73" t="s">
        <v>36</v>
      </c>
      <c r="B8" s="74" t="s">
        <v>47</v>
      </c>
      <c r="C8" s="75" t="s">
        <v>37</v>
      </c>
      <c r="D8" s="77" t="s">
        <v>32</v>
      </c>
      <c r="E8" s="75"/>
      <c r="F8" s="77"/>
    </row>
    <row r="9" spans="1:6" ht="18" customHeight="1" x14ac:dyDescent="0.25">
      <c r="A9" s="73" t="s">
        <v>38</v>
      </c>
      <c r="B9" s="79" t="s">
        <v>48</v>
      </c>
      <c r="C9" s="75" t="s">
        <v>39</v>
      </c>
      <c r="D9" s="77" t="s">
        <v>32</v>
      </c>
      <c r="E9" s="77"/>
      <c r="F9" s="77"/>
    </row>
    <row r="10" spans="1:6" ht="18" customHeight="1" x14ac:dyDescent="0.25">
      <c r="A10" s="73" t="s">
        <v>40</v>
      </c>
      <c r="B10" s="74" t="s">
        <v>49</v>
      </c>
      <c r="C10" s="75" t="s">
        <v>41</v>
      </c>
      <c r="D10" s="82" t="s">
        <v>54</v>
      </c>
      <c r="E10" s="77" t="s">
        <v>57</v>
      </c>
      <c r="F10" s="77" t="s">
        <v>66</v>
      </c>
    </row>
    <row r="11" spans="1:6" ht="18" customHeight="1" x14ac:dyDescent="0.25">
      <c r="A11" s="73" t="s">
        <v>42</v>
      </c>
      <c r="B11" s="74" t="s">
        <v>50</v>
      </c>
      <c r="C11" s="75" t="s">
        <v>51</v>
      </c>
      <c r="D11" s="77" t="s">
        <v>55</v>
      </c>
      <c r="E11" s="77" t="s">
        <v>57</v>
      </c>
      <c r="F11" s="77" t="s">
        <v>59</v>
      </c>
    </row>
    <row r="12" spans="1:6" ht="18" customHeight="1" x14ac:dyDescent="0.25">
      <c r="A12" s="68"/>
      <c r="B12" s="68"/>
      <c r="C12" s="68"/>
      <c r="D12" s="68"/>
      <c r="E12" s="68"/>
      <c r="F12" s="85"/>
    </row>
    <row r="13" spans="1:6" ht="18" customHeight="1" x14ac:dyDescent="0.25">
      <c r="A13" s="68"/>
      <c r="B13" s="69" t="s">
        <v>61</v>
      </c>
      <c r="C13" s="70"/>
      <c r="D13" s="70"/>
      <c r="E13" s="70"/>
      <c r="F13" s="84"/>
    </row>
    <row r="14" spans="1:6" ht="18" customHeight="1" x14ac:dyDescent="0.25">
      <c r="A14" s="71"/>
      <c r="B14" s="72" t="s">
        <v>23</v>
      </c>
      <c r="C14" s="72" t="s">
        <v>24</v>
      </c>
      <c r="D14" s="72" t="s">
        <v>25</v>
      </c>
      <c r="E14" s="72" t="s">
        <v>26</v>
      </c>
      <c r="F14" s="72" t="s">
        <v>27</v>
      </c>
    </row>
    <row r="15" spans="1:6" ht="18" customHeight="1" x14ac:dyDescent="0.25">
      <c r="A15" s="73" t="s">
        <v>20</v>
      </c>
      <c r="B15" s="74" t="s">
        <v>45</v>
      </c>
      <c r="C15" s="75" t="s">
        <v>62</v>
      </c>
      <c r="D15" s="80">
        <v>25</v>
      </c>
      <c r="E15" s="77" t="s">
        <v>64</v>
      </c>
      <c r="F15" s="78" t="s">
        <v>65</v>
      </c>
    </row>
    <row r="16" spans="1:6" ht="18" customHeight="1" x14ac:dyDescent="0.25">
      <c r="A16" s="73" t="s">
        <v>21</v>
      </c>
      <c r="B16" s="74" t="s">
        <v>47</v>
      </c>
      <c r="C16" s="75" t="s">
        <v>63</v>
      </c>
      <c r="D16" s="81">
        <v>138.02000000000001</v>
      </c>
      <c r="E16" s="77" t="s">
        <v>67</v>
      </c>
      <c r="F16" s="78" t="s">
        <v>59</v>
      </c>
    </row>
    <row r="17" spans="1:6" ht="18" customHeight="1" x14ac:dyDescent="0.25">
      <c r="A17" s="68"/>
      <c r="B17" s="83"/>
      <c r="C17" s="68"/>
      <c r="D17" s="68"/>
      <c r="E17" s="68"/>
      <c r="F17" s="86"/>
    </row>
    <row r="18" spans="1:6" ht="18" customHeight="1" x14ac:dyDescent="0.25">
      <c r="A18" s="68"/>
      <c r="B18" s="69" t="s">
        <v>75</v>
      </c>
      <c r="C18" s="70"/>
      <c r="D18" s="70"/>
      <c r="E18" s="70"/>
      <c r="F18" s="84"/>
    </row>
    <row r="19" spans="1:6" ht="18" customHeight="1" x14ac:dyDescent="0.25">
      <c r="A19" s="71"/>
      <c r="B19" s="72" t="s">
        <v>23</v>
      </c>
      <c r="C19" s="72" t="s">
        <v>24</v>
      </c>
      <c r="D19" s="72" t="s">
        <v>25</v>
      </c>
      <c r="E19" s="72" t="s">
        <v>26</v>
      </c>
      <c r="F19" s="72" t="s">
        <v>27</v>
      </c>
    </row>
    <row r="20" spans="1:6" ht="18" customHeight="1" x14ac:dyDescent="0.25">
      <c r="A20" s="73" t="s">
        <v>20</v>
      </c>
      <c r="B20" s="79" t="s">
        <v>44</v>
      </c>
      <c r="C20" s="75" t="s">
        <v>70</v>
      </c>
      <c r="D20" s="81">
        <v>8.5</v>
      </c>
      <c r="E20" s="77" t="s">
        <v>64</v>
      </c>
      <c r="F20" s="78" t="s">
        <v>85</v>
      </c>
    </row>
    <row r="21" spans="1:6" ht="18" customHeight="1" x14ac:dyDescent="0.25">
      <c r="A21" s="73" t="s">
        <v>21</v>
      </c>
      <c r="B21" s="74" t="s">
        <v>45</v>
      </c>
      <c r="C21" s="75" t="s">
        <v>69</v>
      </c>
      <c r="D21" s="80" t="s">
        <v>72</v>
      </c>
      <c r="E21" s="77" t="s">
        <v>57</v>
      </c>
      <c r="F21" s="78" t="s">
        <v>73</v>
      </c>
    </row>
    <row r="22" spans="1:6" ht="18" customHeight="1" x14ac:dyDescent="0.25">
      <c r="A22" s="73" t="s">
        <v>22</v>
      </c>
      <c r="B22" s="74" t="s">
        <v>47</v>
      </c>
      <c r="C22" s="75" t="s">
        <v>63</v>
      </c>
      <c r="D22" s="77" t="s">
        <v>74</v>
      </c>
      <c r="E22" s="77" t="s">
        <v>57</v>
      </c>
      <c r="F22" s="77" t="s">
        <v>86</v>
      </c>
    </row>
    <row r="23" spans="1:6" ht="18" customHeight="1" x14ac:dyDescent="0.25">
      <c r="A23" s="73" t="s">
        <v>34</v>
      </c>
      <c r="B23" s="74" t="s">
        <v>49</v>
      </c>
      <c r="C23" s="75" t="s">
        <v>41</v>
      </c>
      <c r="D23" s="82" t="s">
        <v>54</v>
      </c>
      <c r="E23" s="77" t="s">
        <v>57</v>
      </c>
      <c r="F23" s="77" t="s">
        <v>66</v>
      </c>
    </row>
    <row r="24" spans="1:6" ht="18" customHeight="1" x14ac:dyDescent="0.25">
      <c r="A24" s="73" t="s">
        <v>36</v>
      </c>
      <c r="B24" s="74" t="s">
        <v>50</v>
      </c>
      <c r="C24" s="75" t="s">
        <v>71</v>
      </c>
      <c r="D24" s="77" t="s">
        <v>55</v>
      </c>
      <c r="E24" s="77" t="s">
        <v>57</v>
      </c>
      <c r="F24" s="77" t="s">
        <v>59</v>
      </c>
    </row>
    <row r="25" spans="1:6" ht="18" customHeight="1" x14ac:dyDescent="0.25"/>
    <row r="26" spans="1:6" ht="18" customHeight="1" x14ac:dyDescent="0.25">
      <c r="A26" s="68"/>
      <c r="B26" s="69" t="s">
        <v>76</v>
      </c>
      <c r="C26" s="70"/>
      <c r="D26" s="70"/>
      <c r="E26" s="70"/>
      <c r="F26" s="84"/>
    </row>
    <row r="27" spans="1:6" ht="18" customHeight="1" x14ac:dyDescent="0.25">
      <c r="A27" s="71"/>
      <c r="B27" s="72" t="s">
        <v>23</v>
      </c>
      <c r="C27" s="72" t="s">
        <v>24</v>
      </c>
      <c r="D27" s="72" t="s">
        <v>25</v>
      </c>
      <c r="E27" s="72" t="s">
        <v>26</v>
      </c>
      <c r="F27" s="72" t="s">
        <v>27</v>
      </c>
    </row>
    <row r="28" spans="1:6" ht="18" customHeight="1" x14ac:dyDescent="0.25">
      <c r="A28" s="73" t="s">
        <v>20</v>
      </c>
      <c r="B28" s="74" t="s">
        <v>43</v>
      </c>
      <c r="C28" s="75" t="s">
        <v>77</v>
      </c>
      <c r="D28" s="76" t="s">
        <v>52</v>
      </c>
      <c r="E28" s="77" t="s">
        <v>78</v>
      </c>
      <c r="F28" s="88" t="s">
        <v>58</v>
      </c>
    </row>
    <row r="29" spans="1:6" ht="18" customHeight="1" x14ac:dyDescent="0.25">
      <c r="A29" s="73" t="s">
        <v>21</v>
      </c>
      <c r="B29" s="74" t="s">
        <v>47</v>
      </c>
      <c r="C29" s="75" t="s">
        <v>79</v>
      </c>
      <c r="D29" s="77" t="s">
        <v>74</v>
      </c>
      <c r="E29" s="77" t="s">
        <v>57</v>
      </c>
      <c r="F29" s="88" t="s">
        <v>88</v>
      </c>
    </row>
    <row r="30" spans="1:6" ht="18" customHeight="1" x14ac:dyDescent="0.25"/>
    <row r="31" spans="1:6" ht="18" customHeight="1" x14ac:dyDescent="0.25">
      <c r="A31" s="68"/>
      <c r="B31" s="69" t="s">
        <v>91</v>
      </c>
      <c r="C31" s="70"/>
      <c r="D31" s="70"/>
      <c r="E31" s="70"/>
      <c r="F31" s="84"/>
    </row>
    <row r="32" spans="1:6" ht="18" customHeight="1" x14ac:dyDescent="0.25">
      <c r="A32" s="71"/>
      <c r="B32" s="72" t="s">
        <v>23</v>
      </c>
      <c r="C32" s="72" t="s">
        <v>24</v>
      </c>
      <c r="D32" s="72" t="s">
        <v>25</v>
      </c>
      <c r="E32" s="72" t="s">
        <v>26</v>
      </c>
      <c r="F32" s="72" t="s">
        <v>27</v>
      </c>
    </row>
    <row r="33" spans="1:6" ht="18" customHeight="1" x14ac:dyDescent="0.25">
      <c r="A33" s="73" t="s">
        <v>20</v>
      </c>
      <c r="B33" s="79" t="s">
        <v>44</v>
      </c>
      <c r="C33" s="75" t="s">
        <v>70</v>
      </c>
      <c r="D33" s="81">
        <v>8.5</v>
      </c>
      <c r="E33" s="77" t="s">
        <v>64</v>
      </c>
      <c r="F33" s="78" t="s">
        <v>85</v>
      </c>
    </row>
    <row r="34" spans="1:6" ht="18" customHeight="1" x14ac:dyDescent="0.25"/>
    <row r="35" spans="1:6" ht="18" customHeight="1" x14ac:dyDescent="0.25">
      <c r="A35" s="68"/>
      <c r="B35" s="69" t="s">
        <v>80</v>
      </c>
      <c r="C35" s="70"/>
      <c r="D35" s="70"/>
      <c r="E35" s="70"/>
      <c r="F35" s="84"/>
    </row>
    <row r="36" spans="1:6" ht="18" customHeight="1" x14ac:dyDescent="0.25">
      <c r="A36" s="71"/>
      <c r="B36" s="72" t="s">
        <v>23</v>
      </c>
      <c r="C36" s="72" t="s">
        <v>24</v>
      </c>
      <c r="D36" s="72" t="s">
        <v>25</v>
      </c>
      <c r="E36" s="72" t="s">
        <v>26</v>
      </c>
      <c r="F36" s="72" t="s">
        <v>27</v>
      </c>
    </row>
    <row r="37" spans="1:6" ht="18" customHeight="1" x14ac:dyDescent="0.25">
      <c r="A37" s="73" t="s">
        <v>20</v>
      </c>
      <c r="B37" s="79" t="s">
        <v>44</v>
      </c>
      <c r="C37" s="75" t="s">
        <v>81</v>
      </c>
      <c r="D37" s="81">
        <v>8.5</v>
      </c>
      <c r="E37" s="77" t="s">
        <v>87</v>
      </c>
      <c r="F37" s="78" t="s">
        <v>85</v>
      </c>
    </row>
    <row r="38" spans="1:6" ht="18" customHeight="1" x14ac:dyDescent="0.25">
      <c r="A38" s="73" t="s">
        <v>21</v>
      </c>
      <c r="B38" s="79" t="s">
        <v>46</v>
      </c>
      <c r="C38" s="75" t="s">
        <v>82</v>
      </c>
      <c r="D38" s="81">
        <v>15.95</v>
      </c>
      <c r="E38" s="77" t="s">
        <v>89</v>
      </c>
      <c r="F38" s="78" t="s">
        <v>90</v>
      </c>
    </row>
    <row r="39" spans="1:6" ht="18" customHeight="1" x14ac:dyDescent="0.25">
      <c r="A39" s="73" t="s">
        <v>22</v>
      </c>
      <c r="B39" s="74" t="s">
        <v>47</v>
      </c>
      <c r="C39" s="75" t="s">
        <v>83</v>
      </c>
      <c r="D39" s="77" t="s">
        <v>74</v>
      </c>
      <c r="E39" s="77" t="s">
        <v>57</v>
      </c>
      <c r="F39" s="77" t="s">
        <v>88</v>
      </c>
    </row>
    <row r="40" spans="1:6" ht="18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zoomScaleNormal="100" workbookViewId="0">
      <selection activeCell="B13" sqref="B13"/>
    </sheetView>
  </sheetViews>
  <sheetFormatPr baseColWidth="10" defaultRowHeight="15" x14ac:dyDescent="0.25"/>
  <cols>
    <col min="2" max="2" width="46" customWidth="1"/>
    <col min="3" max="3" width="48.7109375" customWidth="1"/>
    <col min="4" max="4" width="29" customWidth="1"/>
    <col min="5" max="5" width="63.85546875" customWidth="1"/>
  </cols>
  <sheetData>
    <row r="2" spans="2:5" x14ac:dyDescent="0.25">
      <c r="B2" s="91" t="s">
        <v>95</v>
      </c>
      <c r="C2" s="92"/>
      <c r="D2" s="92"/>
      <c r="E2" s="93"/>
    </row>
    <row r="3" spans="2:5" x14ac:dyDescent="0.25">
      <c r="B3" s="89" t="s">
        <v>28</v>
      </c>
      <c r="C3" s="89" t="s">
        <v>24</v>
      </c>
      <c r="D3" s="89" t="s">
        <v>25</v>
      </c>
      <c r="E3" s="89" t="s">
        <v>27</v>
      </c>
    </row>
    <row r="4" spans="2:5" x14ac:dyDescent="0.25">
      <c r="B4" s="94" t="s">
        <v>96</v>
      </c>
      <c r="C4" s="94" t="s">
        <v>97</v>
      </c>
      <c r="D4" s="90">
        <v>78.650000000000006</v>
      </c>
      <c r="E4" s="94" t="s">
        <v>98</v>
      </c>
    </row>
    <row r="5" spans="2:5" x14ac:dyDescent="0.25">
      <c r="B5" s="94" t="s">
        <v>99</v>
      </c>
      <c r="C5" s="94" t="s">
        <v>100</v>
      </c>
      <c r="D5" s="99">
        <v>106.01</v>
      </c>
      <c r="E5" s="94" t="s">
        <v>101</v>
      </c>
    </row>
    <row r="6" spans="2:5" x14ac:dyDescent="0.25">
      <c r="B6" s="95" t="s">
        <v>99</v>
      </c>
      <c r="C6" s="95" t="s">
        <v>100</v>
      </c>
      <c r="D6" s="98">
        <v>20</v>
      </c>
      <c r="E6" s="95" t="s">
        <v>110</v>
      </c>
    </row>
    <row r="7" spans="2:5" x14ac:dyDescent="0.25">
      <c r="B7" s="94" t="s">
        <v>102</v>
      </c>
      <c r="C7" s="94" t="s">
        <v>100</v>
      </c>
      <c r="D7" s="90">
        <v>143</v>
      </c>
      <c r="E7" s="94" t="s">
        <v>103</v>
      </c>
    </row>
    <row r="8" spans="2:5" x14ac:dyDescent="0.25">
      <c r="B8" s="95" t="s">
        <v>111</v>
      </c>
      <c r="C8" s="95" t="s">
        <v>129</v>
      </c>
      <c r="D8" s="96">
        <v>512.5</v>
      </c>
      <c r="E8" s="95" t="s">
        <v>112</v>
      </c>
    </row>
    <row r="9" spans="2:5" x14ac:dyDescent="0.25">
      <c r="B9" s="95" t="s">
        <v>123</v>
      </c>
      <c r="C9" s="95" t="s">
        <v>124</v>
      </c>
      <c r="D9" s="96">
        <v>121.4</v>
      </c>
      <c r="E9" s="95" t="s">
        <v>125</v>
      </c>
    </row>
    <row r="10" spans="2:5" x14ac:dyDescent="0.25">
      <c r="B10" s="94" t="s">
        <v>104</v>
      </c>
      <c r="C10" s="94" t="s">
        <v>105</v>
      </c>
      <c r="D10" s="90">
        <v>94.99</v>
      </c>
      <c r="E10" s="94" t="s">
        <v>106</v>
      </c>
    </row>
    <row r="11" spans="2:5" x14ac:dyDescent="0.25">
      <c r="B11" s="95" t="s">
        <v>107</v>
      </c>
      <c r="C11" s="95" t="s">
        <v>126</v>
      </c>
      <c r="D11" s="96">
        <v>203.9</v>
      </c>
      <c r="E11" s="95" t="s">
        <v>108</v>
      </c>
    </row>
    <row r="12" spans="2:5" x14ac:dyDescent="0.25">
      <c r="B12" s="95" t="s">
        <v>131</v>
      </c>
      <c r="C12" s="95" t="s">
        <v>130</v>
      </c>
      <c r="D12" s="97">
        <v>402.5</v>
      </c>
      <c r="E12" s="95" t="s">
        <v>109</v>
      </c>
    </row>
    <row r="13" spans="2:5" x14ac:dyDescent="0.25">
      <c r="B13" s="95" t="s">
        <v>138</v>
      </c>
      <c r="C13" s="95" t="s">
        <v>127</v>
      </c>
      <c r="D13" s="96">
        <v>2220.35</v>
      </c>
      <c r="E13" s="95" t="s">
        <v>113</v>
      </c>
    </row>
    <row r="14" spans="2:5" x14ac:dyDescent="0.25">
      <c r="B14" s="95" t="s">
        <v>137</v>
      </c>
      <c r="C14" s="95" t="s">
        <v>127</v>
      </c>
      <c r="D14" s="98">
        <v>6480</v>
      </c>
      <c r="E14" s="95" t="s">
        <v>109</v>
      </c>
    </row>
    <row r="15" spans="2:5" x14ac:dyDescent="0.25">
      <c r="B15" s="95" t="s">
        <v>132</v>
      </c>
      <c r="C15" s="95" t="s">
        <v>127</v>
      </c>
      <c r="D15" s="98">
        <v>1680</v>
      </c>
      <c r="E15" s="95" t="s">
        <v>114</v>
      </c>
    </row>
    <row r="16" spans="2:5" x14ac:dyDescent="0.25">
      <c r="B16" s="95" t="s">
        <v>133</v>
      </c>
      <c r="C16" s="95" t="s">
        <v>127</v>
      </c>
      <c r="D16" s="96">
        <v>2000.13</v>
      </c>
      <c r="E16" s="95" t="s">
        <v>118</v>
      </c>
    </row>
    <row r="17" spans="2:5" x14ac:dyDescent="0.25">
      <c r="B17" s="95" t="s">
        <v>115</v>
      </c>
      <c r="C17" s="95" t="s">
        <v>127</v>
      </c>
      <c r="D17" s="96">
        <v>1674.4</v>
      </c>
      <c r="E17" s="95" t="s">
        <v>116</v>
      </c>
    </row>
    <row r="18" spans="2:5" x14ac:dyDescent="0.25">
      <c r="B18" s="95" t="s">
        <v>134</v>
      </c>
      <c r="C18" s="95" t="s">
        <v>127</v>
      </c>
      <c r="D18" s="96">
        <v>1996.25</v>
      </c>
      <c r="E18" s="95" t="s">
        <v>117</v>
      </c>
    </row>
    <row r="19" spans="2:5" x14ac:dyDescent="0.25">
      <c r="B19" s="95" t="s">
        <v>135</v>
      </c>
      <c r="C19" s="95" t="s">
        <v>127</v>
      </c>
      <c r="D19" s="96">
        <v>3799.4</v>
      </c>
      <c r="E19" s="95" t="s">
        <v>119</v>
      </c>
    </row>
    <row r="20" spans="2:5" x14ac:dyDescent="0.25">
      <c r="B20" s="95" t="s">
        <v>136</v>
      </c>
      <c r="C20" s="95" t="s">
        <v>127</v>
      </c>
      <c r="D20" s="96">
        <v>7691.37</v>
      </c>
      <c r="E20" s="95" t="s">
        <v>120</v>
      </c>
    </row>
    <row r="21" spans="2:5" x14ac:dyDescent="0.25">
      <c r="B21" s="95" t="s">
        <v>121</v>
      </c>
      <c r="C21" s="95" t="s">
        <v>127</v>
      </c>
      <c r="D21" s="98">
        <v>1872</v>
      </c>
      <c r="E21" s="95" t="s">
        <v>122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 PEREZ SUAREZ</cp:lastModifiedBy>
  <dcterms:created xsi:type="dcterms:W3CDTF">2018-12-13T11:35:10Z</dcterms:created>
  <dcterms:modified xsi:type="dcterms:W3CDTF">2024-02-05T14:51:48Z</dcterms:modified>
</cp:coreProperties>
</file>