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75" windowHeight="922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<sst xmlns="http://schemas.openxmlformats.org/spreadsheetml/2006/main" count="218" uniqueCount="117">
  <si>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</si>
  <si>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</si>
  <si>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</si>
  <si>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</si>
  <si>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</si>
  <si>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</si>
  <si>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</si>
  <si>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</si>
  <si>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</si>
  <si>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</si>
  <si>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</si>
  <si>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</si>
  <si>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</si>
  <si>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</si>
  <si>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</si>
  <si>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</si>
  <si>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</si>
  <si>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</si>
  <si>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</si>
  <si>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</si>
  <si>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Lugar y fechas</t>
  </si>
  <si>
    <t>Motivo</t>
  </si>
  <si>
    <t>Coste satisfecho</t>
  </si>
  <si>
    <t>Concepto</t>
  </si>
  <si>
    <t>Adjudicatario</t>
  </si>
  <si>
    <t>Objeto</t>
  </si>
  <si>
    <t>CONSEJERÍA DE EMPLEO, INDUSTRIA Y TURISMO</t>
  </si>
  <si>
    <t>Isaac Pola Alonso</t>
  </si>
  <si>
    <t>Manuel Monterrey Meana</t>
  </si>
  <si>
    <t>Ana Concejo Vázquez</t>
  </si>
  <si>
    <t>Belarmina Díaz Aguado</t>
  </si>
  <si>
    <t>Víctor Solla Bárcena</t>
  </si>
  <si>
    <t>Julio González Zapico</t>
  </si>
  <si>
    <t>Antonio González Fernández</t>
  </si>
  <si>
    <t>María Esther Fernández Cienfuegos</t>
  </si>
  <si>
    <t>INDEMNIZACIONES POR RAZÓN DE SERVICIO ABONADAS A ALTOS CARGOS EN EL SEGUNDO TRIMESTRE DEL AÑO 2019</t>
  </si>
  <si>
    <t>Alto Cargo: ISAAC POLA ALONSO</t>
  </si>
  <si>
    <t>Presentación de la Agenda sectorial de la industria naval en el Ministerio de Industria, comercio y Turismo, a una reunión con SEPIDES y otra con ENEGAS</t>
  </si>
  <si>
    <t>Viajes Eroski</t>
  </si>
  <si>
    <t>Reunión de la Plataforma Europea de Regiones Carboneras</t>
  </si>
  <si>
    <t>348,41(facturado en segundo trimestre)</t>
  </si>
  <si>
    <t>Comida de trabajo</t>
  </si>
  <si>
    <t>Reunión Secretario General de Industria y de la pequeña y mediana empresa</t>
  </si>
  <si>
    <t>El Bosque, SL</t>
  </si>
  <si>
    <t>Reunión potencial inversor industrial</t>
  </si>
  <si>
    <t>R. del Arco, SL</t>
  </si>
  <si>
    <t xml:space="preserve"> Madrid 15/01/2019</t>
  </si>
  <si>
    <t>Madrid 13/02/2019</t>
  </si>
  <si>
    <t>Madrid, 04/04/2019</t>
  </si>
  <si>
    <t>Ministerio de Politica Territorial y Función Pública</t>
  </si>
  <si>
    <t>Avión</t>
  </si>
  <si>
    <t>Madrid, 23/04/2019</t>
  </si>
  <si>
    <t>Madrid,15 y 16/05/2019</t>
  </si>
  <si>
    <t>Evento tecnológico. Por un mundo inteligente</t>
  </si>
  <si>
    <t>Madrid,13/06/2019</t>
  </si>
  <si>
    <t>Presentación proyecto EDULAB</t>
  </si>
  <si>
    <t>Madrid,25/06/2019</t>
  </si>
  <si>
    <t>Centro Seguridad (SOC) y Centro de datos (CDG) Telefónica</t>
  </si>
  <si>
    <t>Hannover 1 y 2 /04/2019</t>
  </si>
  <si>
    <t>Feria Hannover Messe 2019</t>
  </si>
  <si>
    <t>Avión y hotel</t>
  </si>
  <si>
    <t>Madrid, 03/04/2019</t>
  </si>
  <si>
    <t>Reunión Ministerio de Industria</t>
  </si>
  <si>
    <t xml:space="preserve">Avión </t>
  </si>
  <si>
    <t>Madrid, 10/04/2019</t>
  </si>
  <si>
    <t>Madrid, 12/04/2019</t>
  </si>
  <si>
    <t>Madrid, 26/04/2019</t>
  </si>
  <si>
    <t>Madrid, 06/05/2019</t>
  </si>
  <si>
    <t>Madrid, 28/05/2019</t>
  </si>
  <si>
    <t>Malaga, 29 a 31/05/2019</t>
  </si>
  <si>
    <t>Feria AOTEC</t>
  </si>
  <si>
    <t>Madrid, 05/06/2019</t>
  </si>
  <si>
    <t>Varsovia, 10 a 13/06/2019</t>
  </si>
  <si>
    <t>Feria BCO Network</t>
  </si>
  <si>
    <t>Madrid, 18/06/2019</t>
  </si>
  <si>
    <t>Consejero: ISAAC POLA ALONSO</t>
  </si>
  <si>
    <t>Director General TIC: VICTOR MANUEL SOLLA BARCENA</t>
  </si>
  <si>
    <t>Director General de Industria y Telecomunicaciones: MANUEL MONTERREY MEANA</t>
  </si>
  <si>
    <t>Director General de Comercio y Turismo: JULIO GONZALEZ ZAPICO</t>
  </si>
  <si>
    <t>19 th Global Summit on Seville</t>
  </si>
  <si>
    <t>Presentación libro Guisanderas dentro del salón gourmets</t>
  </si>
  <si>
    <t>Premiso Conde Nast Traveler 2019</t>
  </si>
  <si>
    <t>Sevilla, 2 al 4/04/2019</t>
  </si>
  <si>
    <t>Madrid, 8 al 9/04/2019</t>
  </si>
  <si>
    <t>Madrid, 4/06/2019</t>
  </si>
  <si>
    <t>Madrid, 21/06/2019</t>
  </si>
  <si>
    <t>Avoris Retail SL</t>
  </si>
  <si>
    <t xml:space="preserve">Avoris Retail </t>
  </si>
  <si>
    <t>Entrega oficial banderas Q Calidad Turística</t>
  </si>
  <si>
    <t>Directora General de Innovación y Emprendimiento: ANA CONCEJO VAZQUEZ</t>
  </si>
  <si>
    <t>Madrid, 24 y 25/04/2019</t>
  </si>
  <si>
    <t>Reuniones COTEC</t>
  </si>
  <si>
    <t>Madrid, 14/05/2019</t>
  </si>
  <si>
    <t>Madrid, 6 y 7/06/2019</t>
  </si>
  <si>
    <t>BCD Travel</t>
  </si>
  <si>
    <t>Directora General  de Minería y Energía: BELARMINA DIAZ AGUADO</t>
  </si>
  <si>
    <t>Madrid y Bilbao 3 y 4 /04/2019</t>
  </si>
  <si>
    <t>Bruselas, 8 a 10/04/2019</t>
  </si>
  <si>
    <t>Reunión Ministerio de Transición Ecológica y WindEurope Bilbao</t>
  </si>
  <si>
    <t>Regions in transition</t>
  </si>
  <si>
    <t>Bruselas, 29 a 30/04/2019</t>
  </si>
  <si>
    <t>Madrid, 27 y 28/06/2019</t>
  </si>
  <si>
    <t>Coal Regions in Transition Projects in Spain</t>
  </si>
  <si>
    <t>Entrega de premios MERCA2 y reunión Ministerio</t>
  </si>
  <si>
    <t>Avión, hotel y taxi</t>
  </si>
  <si>
    <t>Director General de Trabajo: ANTONIO GONZALEZ FERNANDEZ</t>
  </si>
  <si>
    <t>Bilbao, del 9 al 11/04/2019</t>
  </si>
  <si>
    <t>Congreso "El futuro del trabajo que queremos. Un debate global"</t>
  </si>
  <si>
    <t>Autobús y hotel</t>
  </si>
  <si>
    <t>Consejero</t>
  </si>
  <si>
    <t>DG Industria y Telecomunicaciones</t>
  </si>
  <si>
    <t>DG Innovación y Emprendimiento</t>
  </si>
  <si>
    <t>DG Minería y Energía</t>
  </si>
  <si>
    <t>DG TIC</t>
  </si>
  <si>
    <t>DG Comercio y Turismo</t>
  </si>
  <si>
    <t>DG Trabajo</t>
  </si>
  <si>
    <t>Jefa de Gabinete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</si>
</sst>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/>
      <bottom/>
    </border>
    <border>
      <left/>
      <right style="double">
        <color indexed="55"/>
      </right>
      <top/>
      <bottom/>
    </border>
    <border>
      <left style="thin">
        <color indexed="55"/>
      </left>
      <right/>
      <top/>
      <bottom style="double">
        <color indexed="55"/>
      </bottom>
    </border>
    <border>
      <left/>
      <right style="thin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164" fontId="9" fillId="33" borderId="21" xfId="0" applyNumberFormat="1" applyFont="1" applyFill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0" fillId="32" borderId="23" xfId="0" applyNumberFormat="1" applyFont="1" applyFill="1" applyBorder="1" applyAlignment="1">
      <alignment horizontal="right"/>
    </xf>
    <xf numFmtId="164" fontId="11" fillId="32" borderId="23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164" fontId="4" fillId="0" borderId="27" xfId="0" applyNumberFormat="1" applyFont="1" applyFill="1" applyBorder="1" applyAlignment="1">
      <alignment horizontal="right"/>
    </xf>
    <xf numFmtId="164" fontId="9" fillId="33" borderId="26" xfId="0" applyNumberFormat="1" applyFont="1" applyFill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164" fontId="4" fillId="0" borderId="27" xfId="0" applyNumberFormat="1" applyFont="1" applyFill="1" applyBorder="1" applyAlignment="1" quotePrefix="1">
      <alignment horizontal="right"/>
    </xf>
    <xf numFmtId="164" fontId="9" fillId="33" borderId="26" xfId="0" applyNumberFormat="1" applyFont="1" applyFill="1" applyBorder="1" applyAlignment="1" quotePrefix="1">
      <alignment horizontal="right"/>
    </xf>
    <xf numFmtId="0" fontId="7" fillId="0" borderId="28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164" fontId="4" fillId="0" borderId="28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9" fillId="33" borderId="30" xfId="0" applyNumberFormat="1" applyFont="1" applyFill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164" fontId="10" fillId="32" borderId="32" xfId="0" applyNumberFormat="1" applyFont="1" applyFill="1" applyBorder="1" applyAlignment="1">
      <alignment horizontal="right"/>
    </xf>
    <xf numFmtId="164" fontId="10" fillId="32" borderId="33" xfId="0" applyNumberFormat="1" applyFont="1" applyFill="1" applyBorder="1" applyAlignment="1">
      <alignment horizontal="right"/>
    </xf>
    <xf numFmtId="164" fontId="11" fillId="32" borderId="3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33" xfId="0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8" fillId="33" borderId="16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8" fillId="33" borderId="34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34" xfId="0" applyNumberFormat="1" applyFont="1" applyFill="1" applyBorder="1" applyAlignment="1">
      <alignment/>
    </xf>
    <xf numFmtId="164" fontId="10" fillId="32" borderId="36" xfId="0" applyNumberFormat="1" applyFont="1" applyFill="1" applyBorder="1" applyAlignment="1">
      <alignment horizontal="right"/>
    </xf>
    <xf numFmtId="164" fontId="11" fillId="32" borderId="3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14" fontId="1" fillId="0" borderId="37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" fontId="0" fillId="0" borderId="37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2" fontId="1" fillId="0" borderId="37" xfId="0" applyNumberFormat="1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4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42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left"/>
    </xf>
    <xf numFmtId="0" fontId="2" fillId="3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5"/>
  <cols>
    <col min="1" max="1" width="30.421875" style="0" customWidth="1"/>
    <col min="2" max="2" width="27.57421875" style="0" bestFit="1" customWidth="1"/>
  </cols>
  <sheetData>
    <row r="1" spans="1:43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98" t="s">
        <v>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" t="s">
        <v>0</v>
      </c>
      <c r="B5" s="9" t="s">
        <v>1</v>
      </c>
      <c r="C5" s="10" t="s">
        <v>2</v>
      </c>
      <c r="D5" s="99" t="s">
        <v>3</v>
      </c>
      <c r="E5" s="94"/>
      <c r="F5" s="11"/>
      <c r="G5" s="93" t="s">
        <v>4</v>
      </c>
      <c r="H5" s="94"/>
      <c r="I5" s="11"/>
      <c r="J5" s="93" t="s">
        <v>5</v>
      </c>
      <c r="K5" s="94"/>
      <c r="L5" s="11"/>
      <c r="M5" s="93" t="s">
        <v>6</v>
      </c>
      <c r="N5" s="94"/>
      <c r="O5" s="11"/>
      <c r="P5" s="93" t="s">
        <v>7</v>
      </c>
      <c r="Q5" s="94"/>
      <c r="R5" s="11"/>
      <c r="S5" s="93" t="s">
        <v>8</v>
      </c>
      <c r="T5" s="94"/>
      <c r="U5" s="11"/>
      <c r="V5" s="93" t="s">
        <v>9</v>
      </c>
      <c r="W5" s="94"/>
      <c r="X5" s="11"/>
      <c r="Y5" s="93" t="s">
        <v>10</v>
      </c>
      <c r="Z5" s="94"/>
      <c r="AA5" s="11"/>
      <c r="AB5" s="93" t="s">
        <v>11</v>
      </c>
      <c r="AC5" s="94"/>
      <c r="AD5" s="11"/>
      <c r="AE5" s="93" t="s">
        <v>12</v>
      </c>
      <c r="AF5" s="94"/>
      <c r="AG5" s="11"/>
      <c r="AH5" s="93" t="s">
        <v>13</v>
      </c>
      <c r="AI5" s="94"/>
      <c r="AJ5" s="11"/>
      <c r="AK5" s="93" t="s">
        <v>14</v>
      </c>
      <c r="AL5" s="94"/>
      <c r="AM5" s="11"/>
      <c r="AN5" s="95" t="s">
        <v>15</v>
      </c>
      <c r="AO5" s="96"/>
      <c r="AP5" s="96"/>
      <c r="AQ5" s="97"/>
    </row>
    <row r="6" spans="1:43" ht="53.25" thickBot="1" thickTop="1">
      <c r="A6" s="12"/>
      <c r="B6" s="13"/>
      <c r="C6" s="14"/>
      <c r="D6" s="15" t="s">
        <v>16</v>
      </c>
      <c r="E6" s="16" t="s">
        <v>17</v>
      </c>
      <c r="F6" s="17" t="s">
        <v>18</v>
      </c>
      <c r="G6" s="16" t="s">
        <v>16</v>
      </c>
      <c r="H6" s="16" t="s">
        <v>17</v>
      </c>
      <c r="I6" s="17" t="s">
        <v>18</v>
      </c>
      <c r="J6" s="16" t="s">
        <v>16</v>
      </c>
      <c r="K6" s="16" t="s">
        <v>17</v>
      </c>
      <c r="L6" s="17" t="s">
        <v>18</v>
      </c>
      <c r="M6" s="16" t="s">
        <v>16</v>
      </c>
      <c r="N6" s="16" t="s">
        <v>17</v>
      </c>
      <c r="O6" s="17" t="s">
        <v>18</v>
      </c>
      <c r="P6" s="16" t="s">
        <v>16</v>
      </c>
      <c r="Q6" s="16" t="s">
        <v>17</v>
      </c>
      <c r="R6" s="17" t="s">
        <v>18</v>
      </c>
      <c r="S6" s="16" t="s">
        <v>16</v>
      </c>
      <c r="T6" s="16" t="s">
        <v>17</v>
      </c>
      <c r="U6" s="17" t="s">
        <v>18</v>
      </c>
      <c r="V6" s="16" t="s">
        <v>16</v>
      </c>
      <c r="W6" s="16" t="s">
        <v>17</v>
      </c>
      <c r="X6" s="17" t="s">
        <v>18</v>
      </c>
      <c r="Y6" s="16" t="s">
        <v>16</v>
      </c>
      <c r="Z6" s="16" t="s">
        <v>17</v>
      </c>
      <c r="AA6" s="17" t="s">
        <v>18</v>
      </c>
      <c r="AB6" s="16" t="s">
        <v>16</v>
      </c>
      <c r="AC6" s="16" t="s">
        <v>17</v>
      </c>
      <c r="AD6" s="17" t="s">
        <v>18</v>
      </c>
      <c r="AE6" s="16" t="s">
        <v>16</v>
      </c>
      <c r="AF6" s="16" t="s">
        <v>17</v>
      </c>
      <c r="AG6" s="17" t="s">
        <v>18</v>
      </c>
      <c r="AH6" s="16" t="s">
        <v>16</v>
      </c>
      <c r="AI6" s="16" t="s">
        <v>17</v>
      </c>
      <c r="AJ6" s="17" t="s">
        <v>18</v>
      </c>
      <c r="AK6" s="16" t="s">
        <v>16</v>
      </c>
      <c r="AL6" s="16" t="s">
        <v>17</v>
      </c>
      <c r="AM6" s="17" t="s">
        <v>18</v>
      </c>
      <c r="AN6" s="18" t="s">
        <v>16</v>
      </c>
      <c r="AO6" s="18" t="s">
        <v>17</v>
      </c>
      <c r="AP6" s="19" t="s">
        <v>19</v>
      </c>
      <c r="AQ6" s="20"/>
    </row>
    <row r="7" spans="1:43" ht="15.75" thickTop="1">
      <c r="A7" s="21" t="s">
        <v>27</v>
      </c>
      <c r="B7" s="22" t="s">
        <v>109</v>
      </c>
      <c r="C7" s="23"/>
      <c r="D7" s="24"/>
      <c r="E7" s="24"/>
      <c r="F7" s="25">
        <f>SUM(D7:E7)</f>
        <v>0</v>
      </c>
      <c r="G7" s="26"/>
      <c r="H7" s="27"/>
      <c r="I7" s="25">
        <f>SUM(G7:H7)</f>
        <v>0</v>
      </c>
      <c r="J7" s="26"/>
      <c r="K7" s="27"/>
      <c r="L7" s="25">
        <f>SUM(J7:K7)</f>
        <v>0</v>
      </c>
      <c r="M7" s="24">
        <v>0</v>
      </c>
      <c r="N7" s="28">
        <v>0</v>
      </c>
      <c r="O7" s="25">
        <f>SUM(M7:N7)</f>
        <v>0</v>
      </c>
      <c r="P7" s="24">
        <v>0</v>
      </c>
      <c r="Q7" s="28">
        <v>0</v>
      </c>
      <c r="R7" s="25">
        <f>SUM(P7:Q7)</f>
        <v>0</v>
      </c>
      <c r="S7" s="24">
        <v>0</v>
      </c>
      <c r="T7" s="28">
        <v>0</v>
      </c>
      <c r="U7" s="25">
        <f>SUM(S7:T7)</f>
        <v>0</v>
      </c>
      <c r="V7" s="24"/>
      <c r="W7" s="28"/>
      <c r="X7" s="25"/>
      <c r="Y7" s="24"/>
      <c r="Z7" s="28"/>
      <c r="AA7" s="25"/>
      <c r="AB7" s="24"/>
      <c r="AC7" s="28"/>
      <c r="AD7" s="25"/>
      <c r="AE7" s="24"/>
      <c r="AF7" s="28"/>
      <c r="AG7" s="25"/>
      <c r="AH7" s="24"/>
      <c r="AI7" s="28"/>
      <c r="AJ7" s="25"/>
      <c r="AK7" s="24"/>
      <c r="AL7" s="28"/>
      <c r="AM7" s="25"/>
      <c r="AN7" s="29"/>
      <c r="AO7" s="30"/>
      <c r="AP7" s="30"/>
      <c r="AQ7" s="31"/>
    </row>
    <row r="8" spans="1:43" ht="26.25">
      <c r="A8" s="32" t="s">
        <v>28</v>
      </c>
      <c r="B8" s="33" t="s">
        <v>110</v>
      </c>
      <c r="C8" s="34"/>
      <c r="D8" s="35"/>
      <c r="E8" s="35"/>
      <c r="F8" s="25">
        <f aca="true" t="shared" si="0" ref="F8:F14">SUM(D8:E8)</f>
        <v>0</v>
      </c>
      <c r="G8" s="37"/>
      <c r="H8" s="38"/>
      <c r="I8" s="25">
        <f aca="true" t="shared" si="1" ref="I8:I14">SUM(G8:H8)</f>
        <v>0</v>
      </c>
      <c r="J8" s="37"/>
      <c r="K8" s="38"/>
      <c r="L8" s="25">
        <f aca="true" t="shared" si="2" ref="L8:L14">SUM(J8:K8)</f>
        <v>0</v>
      </c>
      <c r="M8" s="35">
        <v>240.03</v>
      </c>
      <c r="N8" s="39">
        <v>254.52</v>
      </c>
      <c r="O8" s="25">
        <f aca="true" t="shared" si="3" ref="O8:O14">SUM(M8:N8)</f>
        <v>494.55</v>
      </c>
      <c r="P8" s="35">
        <v>80.01</v>
      </c>
      <c r="Q8" s="39">
        <v>223.15</v>
      </c>
      <c r="R8" s="25">
        <f aca="true" t="shared" si="4" ref="R8:R14">SUM(P8:Q8)</f>
        <v>303.16</v>
      </c>
      <c r="S8" s="35">
        <v>160.02</v>
      </c>
      <c r="T8" s="39">
        <v>514.55</v>
      </c>
      <c r="U8" s="25">
        <f aca="true" t="shared" si="5" ref="U8:U14">SUM(S8:T8)</f>
        <v>674.5699999999999</v>
      </c>
      <c r="V8" s="35"/>
      <c r="W8" s="39"/>
      <c r="X8" s="36"/>
      <c r="Y8" s="35"/>
      <c r="Z8" s="39"/>
      <c r="AA8" s="36"/>
      <c r="AB8" s="35"/>
      <c r="AC8" s="39"/>
      <c r="AD8" s="36"/>
      <c r="AE8" s="35"/>
      <c r="AF8" s="39"/>
      <c r="AG8" s="36"/>
      <c r="AH8" s="35"/>
      <c r="AI8" s="39"/>
      <c r="AJ8" s="36"/>
      <c r="AK8" s="35"/>
      <c r="AL8" s="39"/>
      <c r="AM8" s="36"/>
      <c r="AN8" s="29"/>
      <c r="AO8" s="30"/>
      <c r="AP8" s="30"/>
      <c r="AQ8" s="31"/>
    </row>
    <row r="9" spans="1:43" ht="15">
      <c r="A9" s="40" t="s">
        <v>29</v>
      </c>
      <c r="B9" s="41" t="s">
        <v>111</v>
      </c>
      <c r="C9" s="42"/>
      <c r="D9" s="35"/>
      <c r="E9" s="35"/>
      <c r="F9" s="25">
        <f t="shared" si="0"/>
        <v>0</v>
      </c>
      <c r="G9" s="37"/>
      <c r="H9" s="38"/>
      <c r="I9" s="25">
        <f t="shared" si="1"/>
        <v>0</v>
      </c>
      <c r="J9" s="37"/>
      <c r="K9" s="38"/>
      <c r="L9" s="25">
        <f t="shared" si="2"/>
        <v>0</v>
      </c>
      <c r="M9" s="35">
        <v>365.14</v>
      </c>
      <c r="N9" s="39">
        <v>157.48</v>
      </c>
      <c r="O9" s="25">
        <f t="shared" si="3"/>
        <v>522.62</v>
      </c>
      <c r="P9" s="35">
        <v>182.7</v>
      </c>
      <c r="Q9" s="39">
        <v>178.27</v>
      </c>
      <c r="R9" s="25">
        <f t="shared" si="4"/>
        <v>360.97</v>
      </c>
      <c r="S9" s="35">
        <v>547.84</v>
      </c>
      <c r="T9" s="39">
        <v>393.7</v>
      </c>
      <c r="U9" s="25">
        <f t="shared" si="5"/>
        <v>941.54</v>
      </c>
      <c r="V9" s="35"/>
      <c r="W9" s="39"/>
      <c r="X9" s="36"/>
      <c r="Y9" s="35"/>
      <c r="Z9" s="39"/>
      <c r="AA9" s="36"/>
      <c r="AB9" s="35"/>
      <c r="AC9" s="39"/>
      <c r="AD9" s="36"/>
      <c r="AE9" s="35"/>
      <c r="AF9" s="39"/>
      <c r="AG9" s="36"/>
      <c r="AH9" s="35"/>
      <c r="AI9" s="39"/>
      <c r="AJ9" s="36"/>
      <c r="AK9" s="35"/>
      <c r="AL9" s="39"/>
      <c r="AM9" s="36"/>
      <c r="AN9" s="29"/>
      <c r="AO9" s="30"/>
      <c r="AP9" s="30"/>
      <c r="AQ9" s="31"/>
    </row>
    <row r="10" spans="1:43" ht="15">
      <c r="A10" s="40" t="s">
        <v>30</v>
      </c>
      <c r="B10" s="41" t="s">
        <v>112</v>
      </c>
      <c r="C10" s="42"/>
      <c r="D10" s="35"/>
      <c r="E10" s="35"/>
      <c r="F10" s="25">
        <f t="shared" si="0"/>
        <v>0</v>
      </c>
      <c r="G10" s="37"/>
      <c r="H10" s="38"/>
      <c r="I10" s="25">
        <f t="shared" si="1"/>
        <v>0</v>
      </c>
      <c r="J10" s="37"/>
      <c r="K10" s="38"/>
      <c r="L10" s="25">
        <f t="shared" si="2"/>
        <v>0</v>
      </c>
      <c r="M10" s="35">
        <v>122.31</v>
      </c>
      <c r="N10" s="39">
        <v>178.82</v>
      </c>
      <c r="O10" s="25">
        <f t="shared" si="3"/>
        <v>301.13</v>
      </c>
      <c r="P10" s="35">
        <v>279.11</v>
      </c>
      <c r="Q10" s="39">
        <v>98.48</v>
      </c>
      <c r="R10" s="25">
        <f t="shared" si="4"/>
        <v>377.59000000000003</v>
      </c>
      <c r="S10" s="35">
        <v>401.42</v>
      </c>
      <c r="T10" s="39">
        <v>277.3</v>
      </c>
      <c r="U10" s="25">
        <f t="shared" si="5"/>
        <v>678.72</v>
      </c>
      <c r="V10" s="35"/>
      <c r="W10" s="39"/>
      <c r="X10" s="36"/>
      <c r="Y10" s="35"/>
      <c r="Z10" s="39"/>
      <c r="AA10" s="36"/>
      <c r="AB10" s="35"/>
      <c r="AC10" s="39"/>
      <c r="AD10" s="36"/>
      <c r="AE10" s="35"/>
      <c r="AF10" s="39"/>
      <c r="AG10" s="36"/>
      <c r="AH10" s="35"/>
      <c r="AI10" s="39"/>
      <c r="AJ10" s="36"/>
      <c r="AK10" s="35"/>
      <c r="AL10" s="39"/>
      <c r="AM10" s="36"/>
      <c r="AN10" s="29"/>
      <c r="AO10" s="30"/>
      <c r="AP10" s="30"/>
      <c r="AQ10" s="31"/>
    </row>
    <row r="11" spans="1:43" ht="15">
      <c r="A11" s="32" t="s">
        <v>31</v>
      </c>
      <c r="B11" s="43" t="s">
        <v>113</v>
      </c>
      <c r="C11" s="42"/>
      <c r="D11" s="35"/>
      <c r="E11" s="35"/>
      <c r="F11" s="25">
        <f t="shared" si="0"/>
        <v>0</v>
      </c>
      <c r="G11" s="37"/>
      <c r="H11" s="38"/>
      <c r="I11" s="25">
        <f t="shared" si="1"/>
        <v>0</v>
      </c>
      <c r="J11" s="37"/>
      <c r="K11" s="38"/>
      <c r="L11" s="25">
        <f t="shared" si="2"/>
        <v>0</v>
      </c>
      <c r="M11" s="35">
        <v>213.36</v>
      </c>
      <c r="N11" s="39">
        <v>254.04</v>
      </c>
      <c r="O11" s="25">
        <f t="shared" si="3"/>
        <v>467.4</v>
      </c>
      <c r="P11" s="35">
        <v>80.01</v>
      </c>
      <c r="Q11" s="39">
        <v>85.73</v>
      </c>
      <c r="R11" s="25">
        <f t="shared" si="4"/>
        <v>165.74</v>
      </c>
      <c r="S11" s="35">
        <v>209.24</v>
      </c>
      <c r="T11" s="39">
        <v>56.68</v>
      </c>
      <c r="U11" s="25">
        <f t="shared" si="5"/>
        <v>265.92</v>
      </c>
      <c r="V11" s="35"/>
      <c r="W11" s="39"/>
      <c r="X11" s="36"/>
      <c r="Y11" s="44"/>
      <c r="Z11" s="44"/>
      <c r="AA11" s="45"/>
      <c r="AB11" s="44"/>
      <c r="AC11" s="44"/>
      <c r="AD11" s="45"/>
      <c r="AE11" s="44"/>
      <c r="AF11" s="44"/>
      <c r="AG11" s="45"/>
      <c r="AH11" s="44"/>
      <c r="AI11" s="44"/>
      <c r="AJ11" s="45"/>
      <c r="AK11" s="44"/>
      <c r="AL11" s="44"/>
      <c r="AM11" s="45"/>
      <c r="AN11" s="29"/>
      <c r="AO11" s="30"/>
      <c r="AP11" s="30"/>
      <c r="AQ11" s="31"/>
    </row>
    <row r="12" spans="1:43" ht="15">
      <c r="A12" s="40" t="s">
        <v>32</v>
      </c>
      <c r="B12" s="43" t="s">
        <v>114</v>
      </c>
      <c r="C12" s="42"/>
      <c r="D12" s="44"/>
      <c r="E12" s="44"/>
      <c r="F12" s="25">
        <f t="shared" si="0"/>
        <v>0</v>
      </c>
      <c r="G12" s="44"/>
      <c r="H12" s="44"/>
      <c r="I12" s="25">
        <f t="shared" si="1"/>
        <v>0</v>
      </c>
      <c r="J12" s="44"/>
      <c r="K12" s="44"/>
      <c r="L12" s="25">
        <f t="shared" si="2"/>
        <v>0</v>
      </c>
      <c r="M12" s="44">
        <v>339.51</v>
      </c>
      <c r="N12" s="44">
        <v>340.74</v>
      </c>
      <c r="O12" s="25">
        <f t="shared" si="3"/>
        <v>680.25</v>
      </c>
      <c r="P12" s="44">
        <v>217.05</v>
      </c>
      <c r="Q12" s="44">
        <v>120.95</v>
      </c>
      <c r="R12" s="25">
        <f t="shared" si="4"/>
        <v>338</v>
      </c>
      <c r="S12" s="44">
        <v>26.67</v>
      </c>
      <c r="T12" s="44">
        <v>0</v>
      </c>
      <c r="U12" s="25">
        <f t="shared" si="5"/>
        <v>26.67</v>
      </c>
      <c r="V12" s="44"/>
      <c r="W12" s="44"/>
      <c r="X12" s="45"/>
      <c r="Y12" s="44"/>
      <c r="Z12" s="44"/>
      <c r="AA12" s="36"/>
      <c r="AB12" s="44"/>
      <c r="AC12" s="44"/>
      <c r="AD12" s="36"/>
      <c r="AE12" s="35"/>
      <c r="AF12" s="39"/>
      <c r="AG12" s="36"/>
      <c r="AH12" s="35"/>
      <c r="AI12" s="39"/>
      <c r="AJ12" s="36"/>
      <c r="AK12" s="35"/>
      <c r="AL12" s="39"/>
      <c r="AM12" s="36"/>
      <c r="AN12" s="29"/>
      <c r="AO12" s="30"/>
      <c r="AP12" s="30"/>
      <c r="AQ12" s="31"/>
    </row>
    <row r="13" spans="1:43" ht="15">
      <c r="A13" s="40" t="s">
        <v>33</v>
      </c>
      <c r="B13" s="41" t="s">
        <v>115</v>
      </c>
      <c r="C13" s="42"/>
      <c r="D13" s="35"/>
      <c r="E13" s="35"/>
      <c r="F13" s="25">
        <f t="shared" si="0"/>
        <v>0</v>
      </c>
      <c r="G13" s="37"/>
      <c r="H13" s="38"/>
      <c r="I13" s="25">
        <f t="shared" si="1"/>
        <v>0</v>
      </c>
      <c r="J13" s="37"/>
      <c r="K13" s="38"/>
      <c r="L13" s="25">
        <f t="shared" si="2"/>
        <v>0</v>
      </c>
      <c r="M13" s="35">
        <v>0</v>
      </c>
      <c r="N13" s="39">
        <v>0</v>
      </c>
      <c r="O13" s="25">
        <f t="shared" si="3"/>
        <v>0</v>
      </c>
      <c r="P13" s="35">
        <v>0</v>
      </c>
      <c r="Q13" s="39">
        <v>3.8</v>
      </c>
      <c r="R13" s="25">
        <f t="shared" si="4"/>
        <v>3.8</v>
      </c>
      <c r="S13" s="35">
        <v>0</v>
      </c>
      <c r="T13" s="39">
        <v>3.8</v>
      </c>
      <c r="U13" s="25">
        <f t="shared" si="5"/>
        <v>3.8</v>
      </c>
      <c r="V13" s="35"/>
      <c r="W13" s="39"/>
      <c r="X13" s="36"/>
      <c r="Y13" s="35"/>
      <c r="Z13" s="39"/>
      <c r="AA13" s="36"/>
      <c r="AB13" s="35"/>
      <c r="AC13" s="39"/>
      <c r="AD13" s="36"/>
      <c r="AE13" s="35"/>
      <c r="AF13" s="39"/>
      <c r="AG13" s="36"/>
      <c r="AH13" s="35"/>
      <c r="AI13" s="39"/>
      <c r="AJ13" s="36"/>
      <c r="AK13" s="35"/>
      <c r="AL13" s="39"/>
      <c r="AM13" s="36"/>
      <c r="AN13" s="29"/>
      <c r="AO13" s="30"/>
      <c r="AP13" s="30"/>
      <c r="AQ13" s="31"/>
    </row>
    <row r="14" spans="1:43" ht="15">
      <c r="A14" s="40" t="s">
        <v>34</v>
      </c>
      <c r="B14" s="41" t="s">
        <v>116</v>
      </c>
      <c r="C14" s="42"/>
      <c r="D14" s="35"/>
      <c r="E14" s="35"/>
      <c r="F14" s="25">
        <f t="shared" si="0"/>
        <v>0</v>
      </c>
      <c r="G14" s="37"/>
      <c r="H14" s="38"/>
      <c r="I14" s="25">
        <f t="shared" si="1"/>
        <v>0</v>
      </c>
      <c r="J14" s="37"/>
      <c r="K14" s="38"/>
      <c r="L14" s="25">
        <f t="shared" si="2"/>
        <v>0</v>
      </c>
      <c r="M14" s="35">
        <v>0</v>
      </c>
      <c r="N14" s="39">
        <v>0</v>
      </c>
      <c r="O14" s="25">
        <f t="shared" si="3"/>
        <v>0</v>
      </c>
      <c r="P14" s="35">
        <v>0</v>
      </c>
      <c r="Q14" s="39">
        <v>0</v>
      </c>
      <c r="R14" s="25">
        <f t="shared" si="4"/>
        <v>0</v>
      </c>
      <c r="S14" s="35">
        <v>0</v>
      </c>
      <c r="T14" s="39">
        <v>0</v>
      </c>
      <c r="U14" s="25">
        <f t="shared" si="5"/>
        <v>0</v>
      </c>
      <c r="V14" s="35"/>
      <c r="W14" s="39"/>
      <c r="X14" s="36"/>
      <c r="Y14" s="35"/>
      <c r="Z14" s="39"/>
      <c r="AA14" s="36"/>
      <c r="AB14" s="35"/>
      <c r="AC14" s="39"/>
      <c r="AD14" s="36"/>
      <c r="AE14" s="35"/>
      <c r="AF14" s="39"/>
      <c r="AG14" s="36"/>
      <c r="AH14" s="35"/>
      <c r="AI14" s="39"/>
      <c r="AJ14" s="36"/>
      <c r="AK14" s="35"/>
      <c r="AL14" s="39"/>
      <c r="AM14" s="36"/>
      <c r="AN14" s="29"/>
      <c r="AO14" s="30"/>
      <c r="AP14" s="30"/>
      <c r="AQ14" s="31"/>
    </row>
    <row r="15" spans="1:43" ht="15.75" thickBot="1">
      <c r="A15" s="46"/>
      <c r="B15" s="47"/>
      <c r="C15" s="48"/>
      <c r="D15" s="49"/>
      <c r="E15" s="50"/>
      <c r="F15" s="51"/>
      <c r="G15" s="52"/>
      <c r="H15" s="53"/>
      <c r="I15" s="51"/>
      <c r="J15" s="52"/>
      <c r="K15" s="53"/>
      <c r="L15" s="51"/>
      <c r="M15" s="50"/>
      <c r="N15" s="54"/>
      <c r="O15" s="51"/>
      <c r="P15" s="50"/>
      <c r="Q15" s="54"/>
      <c r="R15" s="51"/>
      <c r="S15" s="50"/>
      <c r="T15" s="54"/>
      <c r="U15" s="51"/>
      <c r="V15" s="50"/>
      <c r="W15" s="54"/>
      <c r="X15" s="51"/>
      <c r="Y15" s="50"/>
      <c r="Z15" s="54"/>
      <c r="AA15" s="51"/>
      <c r="AB15" s="50"/>
      <c r="AC15" s="54"/>
      <c r="AD15" s="51"/>
      <c r="AE15" s="50"/>
      <c r="AF15" s="54"/>
      <c r="AG15" s="51"/>
      <c r="AH15" s="50"/>
      <c r="AI15" s="54"/>
      <c r="AJ15" s="51"/>
      <c r="AK15" s="50"/>
      <c r="AL15" s="54"/>
      <c r="AM15" s="51"/>
      <c r="AN15" s="55"/>
      <c r="AO15" s="56"/>
      <c r="AP15" s="56"/>
      <c r="AQ15" s="57"/>
    </row>
    <row r="16" spans="1:43" ht="16.5" thickBot="1" thickTop="1">
      <c r="A16" s="58"/>
      <c r="B16" s="58"/>
      <c r="C16" s="59"/>
      <c r="D16" s="60"/>
      <c r="E16" s="61"/>
      <c r="F16" s="62"/>
      <c r="G16" s="63"/>
      <c r="H16" s="61"/>
      <c r="I16" s="62"/>
      <c r="J16" s="64"/>
      <c r="K16" s="65"/>
      <c r="L16" s="62"/>
      <c r="M16" s="63"/>
      <c r="N16" s="61"/>
      <c r="O16" s="62"/>
      <c r="P16" s="63"/>
      <c r="Q16" s="65"/>
      <c r="R16" s="62"/>
      <c r="S16" s="63"/>
      <c r="T16" s="61"/>
      <c r="U16" s="66"/>
      <c r="V16" s="60"/>
      <c r="W16" s="65"/>
      <c r="X16" s="67"/>
      <c r="Y16" s="64"/>
      <c r="Z16" s="63"/>
      <c r="AA16" s="62"/>
      <c r="AB16" s="63"/>
      <c r="AC16" s="61"/>
      <c r="AD16" s="62"/>
      <c r="AE16" s="63"/>
      <c r="AF16" s="61"/>
      <c r="AG16" s="62"/>
      <c r="AH16" s="63"/>
      <c r="AI16" s="61"/>
      <c r="AJ16" s="62"/>
      <c r="AK16" s="68"/>
      <c r="AL16" s="69"/>
      <c r="AM16" s="62"/>
      <c r="AN16" s="70"/>
      <c r="AO16" s="70"/>
      <c r="AP16" s="70"/>
      <c r="AQ16" s="71"/>
    </row>
    <row r="17" ht="15.75" thickTop="1"/>
  </sheetData>
  <sheetProtection/>
  <mergeCells count="14">
    <mergeCell ref="S5:T5"/>
    <mergeCell ref="V5:W5"/>
    <mergeCell ref="Y5:Z5"/>
    <mergeCell ref="AB5:AC5"/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zoomScale="90" zoomScaleNormal="90" workbookViewId="0" topLeftCell="A1">
      <selection activeCell="H47" sqref="H47"/>
    </sheetView>
  </sheetViews>
  <sheetFormatPr defaultColWidth="11.421875" defaultRowHeight="15"/>
  <cols>
    <col min="1" max="1" width="7.140625" style="0" customWidth="1"/>
    <col min="2" max="2" width="50.421875" style="0" bestFit="1" customWidth="1"/>
    <col min="3" max="3" width="55.421875" style="0" customWidth="1"/>
    <col min="4" max="4" width="16.28125" style="0" bestFit="1" customWidth="1"/>
    <col min="5" max="5" width="17.140625" style="0" bestFit="1" customWidth="1"/>
    <col min="6" max="6" width="14.421875" style="0" bestFit="1" customWidth="1"/>
  </cols>
  <sheetData>
    <row r="2" spans="1:6" ht="15">
      <c r="A2" s="100" t="s">
        <v>75</v>
      </c>
      <c r="B2" s="101"/>
      <c r="C2" s="78"/>
      <c r="D2" s="78"/>
      <c r="E2" s="78"/>
      <c r="F2" s="78"/>
    </row>
    <row r="3" spans="1:6" ht="15">
      <c r="A3" s="88"/>
      <c r="B3" s="74" t="s">
        <v>20</v>
      </c>
      <c r="C3" s="74" t="s">
        <v>21</v>
      </c>
      <c r="D3" s="74" t="s">
        <v>22</v>
      </c>
      <c r="E3" s="74" t="s">
        <v>23</v>
      </c>
      <c r="F3" s="74" t="s">
        <v>24</v>
      </c>
    </row>
    <row r="4" spans="1:6" ht="45">
      <c r="A4" s="89"/>
      <c r="B4" s="81" t="s">
        <v>46</v>
      </c>
      <c r="C4" s="83" t="s">
        <v>37</v>
      </c>
      <c r="D4" s="80" t="s">
        <v>40</v>
      </c>
      <c r="E4" s="73" t="s">
        <v>50</v>
      </c>
      <c r="F4" s="81" t="s">
        <v>38</v>
      </c>
    </row>
    <row r="5" spans="1:6" ht="45">
      <c r="A5" s="89"/>
      <c r="B5" s="81" t="s">
        <v>47</v>
      </c>
      <c r="C5" s="83" t="s">
        <v>39</v>
      </c>
      <c r="D5" s="82" t="s">
        <v>40</v>
      </c>
      <c r="E5" s="81" t="s">
        <v>50</v>
      </c>
      <c r="F5" s="81" t="s">
        <v>38</v>
      </c>
    </row>
    <row r="6" spans="1:6" ht="15">
      <c r="A6" s="87"/>
      <c r="B6" s="76"/>
      <c r="C6" s="76"/>
      <c r="D6" s="76"/>
      <c r="E6" s="76"/>
      <c r="F6" s="76"/>
    </row>
    <row r="7" spans="1:6" ht="15">
      <c r="A7" s="77"/>
      <c r="B7" s="77" t="s">
        <v>76</v>
      </c>
      <c r="C7" s="92"/>
      <c r="D7" s="92"/>
      <c r="E7" s="92"/>
      <c r="F7" s="92"/>
    </row>
    <row r="8" spans="1:6" ht="15">
      <c r="A8" s="90"/>
      <c r="B8" s="84" t="s">
        <v>48</v>
      </c>
      <c r="C8" s="79" t="s">
        <v>49</v>
      </c>
      <c r="D8" s="79">
        <v>348.57</v>
      </c>
      <c r="E8" s="85" t="s">
        <v>50</v>
      </c>
      <c r="F8" s="85" t="s">
        <v>38</v>
      </c>
    </row>
    <row r="9" spans="1:6" ht="15">
      <c r="A9" s="90"/>
      <c r="B9" s="85" t="s">
        <v>51</v>
      </c>
      <c r="C9" s="79" t="s">
        <v>49</v>
      </c>
      <c r="D9" s="79">
        <v>348.57</v>
      </c>
      <c r="E9" s="85" t="s">
        <v>50</v>
      </c>
      <c r="F9" s="85" t="s">
        <v>38</v>
      </c>
    </row>
    <row r="10" spans="1:6" ht="15">
      <c r="A10" s="90"/>
      <c r="B10" s="85" t="s">
        <v>52</v>
      </c>
      <c r="C10" s="79" t="s">
        <v>53</v>
      </c>
      <c r="D10" s="79">
        <v>348.57</v>
      </c>
      <c r="E10" s="85" t="s">
        <v>50</v>
      </c>
      <c r="F10" s="85" t="s">
        <v>38</v>
      </c>
    </row>
    <row r="11" spans="1:6" ht="15">
      <c r="A11" s="90"/>
      <c r="B11" s="85" t="s">
        <v>54</v>
      </c>
      <c r="C11" s="79" t="s">
        <v>55</v>
      </c>
      <c r="D11" s="79">
        <v>316.82</v>
      </c>
      <c r="E11" s="85" t="s">
        <v>50</v>
      </c>
      <c r="F11" s="85" t="s">
        <v>38</v>
      </c>
    </row>
    <row r="12" spans="1:6" ht="15">
      <c r="A12" s="90"/>
      <c r="B12" s="85" t="s">
        <v>56</v>
      </c>
      <c r="C12" s="79" t="s">
        <v>57</v>
      </c>
      <c r="D12" s="79">
        <v>340.26</v>
      </c>
      <c r="E12" s="85" t="s">
        <v>50</v>
      </c>
      <c r="F12" s="85" t="s">
        <v>87</v>
      </c>
    </row>
    <row r="14" spans="1:6" ht="15">
      <c r="A14" s="102" t="s">
        <v>77</v>
      </c>
      <c r="B14" s="78"/>
      <c r="C14" s="78"/>
      <c r="D14" s="78"/>
      <c r="E14" s="78"/>
      <c r="F14" s="78"/>
    </row>
    <row r="15" spans="2:6" ht="15">
      <c r="B15" s="85" t="s">
        <v>58</v>
      </c>
      <c r="C15" s="79" t="s">
        <v>59</v>
      </c>
      <c r="D15" s="79">
        <v>282.74</v>
      </c>
      <c r="E15" s="85" t="s">
        <v>60</v>
      </c>
      <c r="F15" s="85" t="s">
        <v>38</v>
      </c>
    </row>
    <row r="16" spans="2:6" ht="15">
      <c r="B16" s="85" t="s">
        <v>61</v>
      </c>
      <c r="C16" s="79" t="s">
        <v>62</v>
      </c>
      <c r="D16" s="79">
        <v>348.74</v>
      </c>
      <c r="E16" s="85" t="s">
        <v>63</v>
      </c>
      <c r="F16" s="85" t="s">
        <v>38</v>
      </c>
    </row>
    <row r="17" spans="2:6" ht="15">
      <c r="B17" s="85" t="s">
        <v>64</v>
      </c>
      <c r="C17" s="79" t="s">
        <v>62</v>
      </c>
      <c r="D17" s="79">
        <v>318.32</v>
      </c>
      <c r="E17" s="85" t="s">
        <v>50</v>
      </c>
      <c r="F17" s="85" t="s">
        <v>38</v>
      </c>
    </row>
    <row r="18" spans="2:6" ht="15">
      <c r="B18" s="85" t="s">
        <v>65</v>
      </c>
      <c r="C18" s="79" t="s">
        <v>62</v>
      </c>
      <c r="D18" s="79">
        <v>785.08</v>
      </c>
      <c r="E18" s="85" t="s">
        <v>50</v>
      </c>
      <c r="F18" s="85" t="s">
        <v>38</v>
      </c>
    </row>
    <row r="19" spans="2:6" ht="15">
      <c r="B19" s="85" t="s">
        <v>66</v>
      </c>
      <c r="C19" s="79" t="s">
        <v>62</v>
      </c>
      <c r="D19" s="79">
        <v>538.62</v>
      </c>
      <c r="E19" s="85" t="s">
        <v>50</v>
      </c>
      <c r="F19" s="85" t="s">
        <v>38</v>
      </c>
    </row>
    <row r="20" spans="2:6" ht="15">
      <c r="B20" s="85" t="s">
        <v>67</v>
      </c>
      <c r="C20" s="79" t="s">
        <v>62</v>
      </c>
      <c r="D20" s="79">
        <v>479.42</v>
      </c>
      <c r="E20" s="85" t="s">
        <v>50</v>
      </c>
      <c r="F20" s="85" t="s">
        <v>38</v>
      </c>
    </row>
    <row r="21" spans="2:6" ht="15">
      <c r="B21" s="85" t="s">
        <v>68</v>
      </c>
      <c r="C21" s="79" t="s">
        <v>62</v>
      </c>
      <c r="D21" s="79">
        <v>582.83</v>
      </c>
      <c r="E21" s="85" t="s">
        <v>50</v>
      </c>
      <c r="F21" s="85" t="s">
        <v>38</v>
      </c>
    </row>
    <row r="22" spans="2:6" ht="15">
      <c r="B22" s="85" t="s">
        <v>69</v>
      </c>
      <c r="C22" s="79" t="s">
        <v>70</v>
      </c>
      <c r="D22" s="79">
        <v>681.87</v>
      </c>
      <c r="E22" s="85" t="s">
        <v>60</v>
      </c>
      <c r="F22" s="85" t="s">
        <v>38</v>
      </c>
    </row>
    <row r="23" spans="2:6" ht="15">
      <c r="B23" s="85" t="s">
        <v>71</v>
      </c>
      <c r="C23" s="79" t="s">
        <v>62</v>
      </c>
      <c r="D23" s="79">
        <v>316.82</v>
      </c>
      <c r="E23" s="85" t="s">
        <v>50</v>
      </c>
      <c r="F23" s="85" t="s">
        <v>38</v>
      </c>
    </row>
    <row r="24" spans="2:6" ht="15">
      <c r="B24" s="85" t="s">
        <v>72</v>
      </c>
      <c r="C24" s="79" t="s">
        <v>73</v>
      </c>
      <c r="D24" s="79">
        <v>345.37</v>
      </c>
      <c r="E24" s="85" t="s">
        <v>60</v>
      </c>
      <c r="F24" s="85" t="s">
        <v>38</v>
      </c>
    </row>
    <row r="25" spans="2:6" ht="15">
      <c r="B25" s="85" t="s">
        <v>74</v>
      </c>
      <c r="C25" s="79" t="s">
        <v>62</v>
      </c>
      <c r="D25" s="79">
        <v>321.24</v>
      </c>
      <c r="E25" s="85" t="s">
        <v>50</v>
      </c>
      <c r="F25" s="85" t="s">
        <v>38</v>
      </c>
    </row>
    <row r="27" spans="1:6" ht="15">
      <c r="A27" s="102" t="s">
        <v>78</v>
      </c>
      <c r="B27" s="78"/>
      <c r="C27" s="78"/>
      <c r="D27" s="78"/>
      <c r="E27" s="78"/>
      <c r="F27" s="78"/>
    </row>
    <row r="28" spans="2:6" ht="15">
      <c r="B28" s="85" t="s">
        <v>82</v>
      </c>
      <c r="C28" s="79" t="s">
        <v>79</v>
      </c>
      <c r="D28" s="79">
        <v>758.48</v>
      </c>
      <c r="E28" s="85" t="s">
        <v>60</v>
      </c>
      <c r="F28" s="85" t="s">
        <v>38</v>
      </c>
    </row>
    <row r="29" spans="2:6" ht="15">
      <c r="B29" s="85" t="s">
        <v>83</v>
      </c>
      <c r="C29" s="79" t="s">
        <v>80</v>
      </c>
      <c r="D29" s="79">
        <v>318.32</v>
      </c>
      <c r="E29" s="85" t="s">
        <v>63</v>
      </c>
      <c r="F29" s="85" t="s">
        <v>38</v>
      </c>
    </row>
    <row r="30" spans="2:6" ht="15">
      <c r="B30" s="85" t="s">
        <v>84</v>
      </c>
      <c r="C30" s="79" t="s">
        <v>81</v>
      </c>
      <c r="D30" s="79">
        <v>326.95</v>
      </c>
      <c r="E30" s="85" t="s">
        <v>63</v>
      </c>
      <c r="F30" s="85" t="s">
        <v>86</v>
      </c>
    </row>
    <row r="31" spans="2:6" ht="15">
      <c r="B31" s="85" t="s">
        <v>85</v>
      </c>
      <c r="C31" s="79" t="s">
        <v>88</v>
      </c>
      <c r="D31" s="79">
        <v>326.82</v>
      </c>
      <c r="E31" s="85" t="s">
        <v>63</v>
      </c>
      <c r="F31" s="85" t="s">
        <v>86</v>
      </c>
    </row>
    <row r="33" spans="1:6" ht="15">
      <c r="A33" s="102" t="s">
        <v>89</v>
      </c>
      <c r="B33" s="78"/>
      <c r="C33" s="78"/>
      <c r="D33" s="78"/>
      <c r="E33" s="78"/>
      <c r="F33" s="78"/>
    </row>
    <row r="34" spans="2:6" ht="15">
      <c r="B34" s="85" t="s">
        <v>90</v>
      </c>
      <c r="C34" s="79" t="s">
        <v>91</v>
      </c>
      <c r="D34" s="79">
        <v>348.57</v>
      </c>
      <c r="E34" s="85" t="s">
        <v>60</v>
      </c>
      <c r="F34" s="85" t="s">
        <v>38</v>
      </c>
    </row>
    <row r="35" spans="2:6" ht="15">
      <c r="B35" s="85" t="s">
        <v>92</v>
      </c>
      <c r="C35" s="79" t="s">
        <v>91</v>
      </c>
      <c r="D35" s="86">
        <v>298.3</v>
      </c>
      <c r="E35" s="85" t="s">
        <v>50</v>
      </c>
      <c r="F35" s="85" t="s">
        <v>38</v>
      </c>
    </row>
    <row r="36" spans="2:6" ht="15">
      <c r="B36" s="85" t="s">
        <v>93</v>
      </c>
      <c r="C36" s="79" t="s">
        <v>91</v>
      </c>
      <c r="D36" s="79">
        <v>283.82</v>
      </c>
      <c r="E36" s="85" t="s">
        <v>60</v>
      </c>
      <c r="F36" s="85" t="s">
        <v>94</v>
      </c>
    </row>
    <row r="38" spans="1:6" ht="15">
      <c r="A38" s="102" t="s">
        <v>95</v>
      </c>
      <c r="B38" s="103"/>
      <c r="C38" s="78"/>
      <c r="D38" s="78"/>
      <c r="E38" s="78"/>
      <c r="F38" s="78"/>
    </row>
    <row r="39" spans="2:6" ht="15">
      <c r="B39" s="85" t="s">
        <v>96</v>
      </c>
      <c r="C39" s="79" t="s">
        <v>98</v>
      </c>
      <c r="D39" s="79">
        <v>457.58</v>
      </c>
      <c r="E39" s="85" t="s">
        <v>60</v>
      </c>
      <c r="F39" s="85" t="s">
        <v>38</v>
      </c>
    </row>
    <row r="40" spans="2:6" ht="15">
      <c r="B40" s="85" t="s">
        <v>97</v>
      </c>
      <c r="C40" s="79" t="s">
        <v>99</v>
      </c>
      <c r="D40" s="79">
        <v>1960.91</v>
      </c>
      <c r="E40" s="85" t="s">
        <v>60</v>
      </c>
      <c r="F40" s="85" t="s">
        <v>38</v>
      </c>
    </row>
    <row r="41" spans="2:6" ht="15">
      <c r="B41" s="85" t="s">
        <v>100</v>
      </c>
      <c r="C41" s="79" t="s">
        <v>102</v>
      </c>
      <c r="D41" s="79">
        <v>735.89</v>
      </c>
      <c r="E41" s="85" t="s">
        <v>104</v>
      </c>
      <c r="F41" s="85" t="s">
        <v>38</v>
      </c>
    </row>
    <row r="42" spans="2:6" ht="15">
      <c r="B42" s="85" t="s">
        <v>101</v>
      </c>
      <c r="C42" s="79" t="s">
        <v>103</v>
      </c>
      <c r="D42" s="79">
        <v>463.32</v>
      </c>
      <c r="E42" s="85" t="s">
        <v>60</v>
      </c>
      <c r="F42" s="85" t="s">
        <v>38</v>
      </c>
    </row>
    <row r="44" spans="1:6" ht="15">
      <c r="A44" s="104" t="s">
        <v>105</v>
      </c>
      <c r="B44" s="104"/>
      <c r="C44" s="104"/>
      <c r="D44" s="78"/>
      <c r="E44" s="78"/>
      <c r="F44" s="78"/>
    </row>
    <row r="45" spans="2:6" ht="15">
      <c r="B45" s="85" t="s">
        <v>106</v>
      </c>
      <c r="C45" s="79" t="s">
        <v>107</v>
      </c>
      <c r="D45" s="79">
        <v>279.96</v>
      </c>
      <c r="E45" s="85" t="s">
        <v>108</v>
      </c>
      <c r="F45" s="85" t="s">
        <v>38</v>
      </c>
    </row>
  </sheetData>
  <sheetProtection/>
  <mergeCells count="2">
    <mergeCell ref="A2:B2"/>
    <mergeCell ref="A44:C44"/>
  </mergeCells>
  <printOptions/>
  <pageMargins left="0.7" right="0.7" top="0.75" bottom="0.75" header="0.3" footer="0.3"/>
  <pageSetup horizontalDpi="600" verticalDpi="600" orientation="landscape" paperSize="9" scale="92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G14" sqref="G14"/>
    </sheetView>
  </sheetViews>
  <sheetFormatPr defaultColWidth="11.421875" defaultRowHeight="15"/>
  <cols>
    <col min="2" max="2" width="29.8515625" style="0" bestFit="1" customWidth="1"/>
    <col min="3" max="3" width="27.8515625" style="0" bestFit="1" customWidth="1"/>
    <col min="4" max="4" width="14.7109375" style="0" customWidth="1"/>
    <col min="5" max="5" width="17.140625" style="0" customWidth="1"/>
  </cols>
  <sheetData>
    <row r="2" spans="2:3" ht="15">
      <c r="B2" s="105" t="s">
        <v>36</v>
      </c>
      <c r="C2" s="78"/>
    </row>
    <row r="3" spans="2:5" ht="15">
      <c r="B3" s="74" t="s">
        <v>25</v>
      </c>
      <c r="C3" s="74" t="s">
        <v>21</v>
      </c>
      <c r="D3" s="74" t="s">
        <v>22</v>
      </c>
      <c r="E3" s="74" t="s">
        <v>24</v>
      </c>
    </row>
    <row r="4" spans="2:5" ht="45.75" customHeight="1">
      <c r="B4" s="81" t="s">
        <v>41</v>
      </c>
      <c r="C4" s="83" t="s">
        <v>42</v>
      </c>
      <c r="D4" s="75">
        <v>206</v>
      </c>
      <c r="E4" s="81" t="s">
        <v>43</v>
      </c>
    </row>
    <row r="5" spans="2:5" ht="42" customHeight="1">
      <c r="B5" s="81" t="s">
        <v>41</v>
      </c>
      <c r="C5" s="83" t="s">
        <v>44</v>
      </c>
      <c r="D5" s="91">
        <v>177.2</v>
      </c>
      <c r="E5" s="81" t="s">
        <v>45</v>
      </c>
    </row>
    <row r="6" spans="2:5" ht="15">
      <c r="B6" s="72"/>
      <c r="C6" s="72"/>
      <c r="D6" s="72"/>
      <c r="E6" s="72"/>
    </row>
    <row r="7" spans="2:5" ht="15">
      <c r="B7" s="72"/>
      <c r="C7" s="72"/>
      <c r="D7" s="72"/>
      <c r="E7" s="7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2019-09-03T09:01:00Z</cp:lastPrinted>
  <dcterms:created xsi:type="dcterms:W3CDTF">2018-12-13T11:35:10Z</dcterms:created>
  <dcterms:modified xsi:type="dcterms:W3CDTF">2020-02-26T10:01:29Z</dcterms:modified>
  <cp:category/>
  <cp:version/>
  <cp:contentType/>
  <cp:contentStatus/>
</cp:coreProperties>
</file>