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20" windowHeight="10035" tabRatio="511" activeTab="0"/>
  </bookViews>
  <sheets>
    <sheet name="Dietas" sheetId="1" r:id="rId1"/>
    <sheet name="Viajes" sheetId="2" r:id="rId2"/>
    <sheet name="Gastos repre-proto" sheetId="3" r:id="rId3"/>
  </sheets>
  <definedNames>
    <definedName name="_xlnm.Print_Titles" localSheetId="0">'Dietas'!$1:$6</definedName>
  </definedNames>
  <calcPr fullCalcOnLoad="1"/>
</workbook>
</file>

<file path=xl/sharedStrings.xml><?xml version="1.0" encoding="utf-8"?>
<sst xmlns="http://schemas.openxmlformats.org/spreadsheetml/2006/main" count="96" uniqueCount="76">
  <si>
    <t>NOMBRE Y APELLIDOS</t>
  </si>
  <si>
    <t>CARGO</t>
  </si>
  <si>
    <t>PROGRAMA</t>
  </si>
  <si>
    <t>JULIO</t>
  </si>
  <si>
    <t>AGOSTO</t>
  </si>
  <si>
    <t>SEPTIEMBRE</t>
  </si>
  <si>
    <t>TOTAL AÑO</t>
  </si>
  <si>
    <t>Alojam. 
y/o
manutenc.</t>
  </si>
  <si>
    <t>Locomoción</t>
  </si>
  <si>
    <t>Total</t>
  </si>
  <si>
    <t>Descuento por gastos directamente satisfechos</t>
  </si>
  <si>
    <t>Alto Cargo:</t>
  </si>
  <si>
    <t>Agenda 1</t>
  </si>
  <si>
    <t>Agenda 2</t>
  </si>
  <si>
    <t>Lugar y fechas</t>
  </si>
  <si>
    <t>Motivo</t>
  </si>
  <si>
    <t>Coste satisfecho</t>
  </si>
  <si>
    <t>Adjudicatario</t>
  </si>
  <si>
    <t>Objeto</t>
  </si>
  <si>
    <t>GENARO ALONSO MEGIDO</t>
  </si>
  <si>
    <t>14-01-421A</t>
  </si>
  <si>
    <t>RAMÓN CANAL TIRADOR</t>
  </si>
  <si>
    <t>14-09-422B</t>
  </si>
  <si>
    <t>VICENTE HOYOS MONTERO</t>
  </si>
  <si>
    <t>VICENTE JESÚS DOMÍNGUEZ GARCÍA</t>
  </si>
  <si>
    <t>14-02-455E</t>
  </si>
  <si>
    <t>OTILIA ESPERANZA REQUEJO PAGES</t>
  </si>
  <si>
    <t>14-03-458D</t>
  </si>
  <si>
    <t>14-06-423B</t>
  </si>
  <si>
    <t>ROBERTO SUÁREZ MALAGÓN</t>
  </si>
  <si>
    <t>FRANCISCO OSCAR LAVIANA CORTE</t>
  </si>
  <si>
    <t>14-07-421B</t>
  </si>
  <si>
    <t>MANUEL CAPELLÁN PÉREZ</t>
  </si>
  <si>
    <t>MARIA CRISTINA VALDÉS RODRÍGUEZ</t>
  </si>
  <si>
    <t>14-08-422D</t>
  </si>
  <si>
    <t>FERNANDO PADILLA PALICIO</t>
  </si>
  <si>
    <t>14-10-422R</t>
  </si>
  <si>
    <t>EVA LEDO CABALEIRO</t>
  </si>
  <si>
    <t>CARMEN SUÁREZ SUÁREZ</t>
  </si>
  <si>
    <t>MARÍA BEGOÑA FERNÁNDEZ SUÁREZ</t>
  </si>
  <si>
    <t>MIGUEL ÁNGEL BARÓN GORRETO</t>
  </si>
  <si>
    <t>ANA ISABEL LÓPEZ ISLA</t>
  </si>
  <si>
    <t>PAULA GARCÍA MARTÍNEZ</t>
  </si>
  <si>
    <t>JAVIER CUELI LLERA</t>
  </si>
  <si>
    <t>DIRECTOR GENERAL DE PERSONAL DOCENTE (desde 05/09/2019)</t>
  </si>
  <si>
    <t>SECRETARIA GENERAL TÉCNICA (desde 09/08/2019)</t>
  </si>
  <si>
    <t>CONSEJERA DE EDUCACIÓN (desde 25/07/2019)</t>
  </si>
  <si>
    <t>DIRECTORA GENERAL DE PLANIFICACIÓN E INFRAESTRUCTURAS EDUCATIVAS (desde 05/09/2019)</t>
  </si>
  <si>
    <t>DIRECTORA GENERAL DE ORDENACIÓN, EVALUACIÓN Y EQUIDAD EDUCATIVA (desde13/09/2019)</t>
  </si>
  <si>
    <t>DIRECTOR GENERAL DE ENSEÑANZAS PROFESIONALES (desde 13/09/2019)</t>
  </si>
  <si>
    <t>JOSE RAMON TUERO DEL PRADO</t>
  </si>
  <si>
    <t>14-05-457A</t>
  </si>
  <si>
    <t>DIRECTORA GENERAL DE PATRIMONIO CULTURAL  (hasta 05/09/2019)</t>
  </si>
  <si>
    <t>DIRECTOR GENERAL DE DEPORTE (hasta el 31/01/2019)</t>
  </si>
  <si>
    <t>DIRECTOR GENERAL DE PLANIFICACION, CENTROS E INFRAESTRUCTURAS EDUCATIVAS (hasta 05/09/2019)</t>
  </si>
  <si>
    <t>DIRECTOR GENERAL DE ORDENACION ACADEMICA E INNOVACION EDUCATIVA (hasta 13/09/2019)</t>
  </si>
  <si>
    <t>DIRECTOR GENERAL DE ENSEÑANZAS PROFESIONALES Y APRENDIZAJE PERMANENTE (hasta 05/09/2019)</t>
  </si>
  <si>
    <t>DIRECTORA GENERAL DE UNIVERSIDADES E INVESTIGACION (hasta 05/09/2019)</t>
  </si>
  <si>
    <t>DIRECTOR GENERAL DE PLANIFICACION LINGÜÍSTICA Y NORMALIZACIÓN (hasta 05/09/2019)</t>
  </si>
  <si>
    <t>CONSEJERO DE EDUCACIÓN Y CULTURA (hasta 25/07/2019)</t>
  </si>
  <si>
    <t>SECRETARIO GENERAL TÉCNICO (hasta 09/08/2019)</t>
  </si>
  <si>
    <t>14-02-423B</t>
  </si>
  <si>
    <t>14-03-421B</t>
  </si>
  <si>
    <t>14-04-422B</t>
  </si>
  <si>
    <t>INDEMNIZACIONES POR RAZÓN DE SERVICIO ABONADAS A ALTOS CARGOS EN EL TERCER TRIMESTRE AÑO 2019</t>
  </si>
  <si>
    <t>PRESIDENTE DEL CONSEJO DE ASTURIAS DE LA FORMACIÓN PROFESIONAL (hasta 21/06/2019)</t>
  </si>
  <si>
    <t>VICECONSEJERO DE CULTURA Y DEPORTE (hasta 09/08/2019)</t>
  </si>
  <si>
    <t>DIRECTORA GENERAL DE PERSONAL DOCENTE  (desde 05/02/2019 hasta  05/09/2019)</t>
  </si>
  <si>
    <t>Alto Cargo: Consejero (Genaro Alonso Megido) y Gabinete (María Díaz Iglesias)</t>
  </si>
  <si>
    <t>Madrid 12/06</t>
  </si>
  <si>
    <t>Visita aula Microsoft</t>
  </si>
  <si>
    <t>Globalia Corporate Travel SLU</t>
  </si>
  <si>
    <t>Papel verjurado</t>
  </si>
  <si>
    <t>Necesidades Gabinete</t>
  </si>
  <si>
    <t>Luis F. Muñoz López</t>
  </si>
  <si>
    <t>CONSEJERÍA DE EDUCACIÓN Y CULTURA/CONSEJERÍA DE EDUCACIÓN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</si>
</sst>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/>
    </border>
    <border>
      <left style="double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/>
      <right style="thin">
        <color indexed="55"/>
      </right>
      <top style="double">
        <color indexed="55"/>
      </top>
      <bottom style="double">
        <color indexed="55"/>
      </bottom>
    </border>
    <border>
      <left/>
      <right style="double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 style="double">
        <color indexed="55"/>
      </right>
      <top/>
      <bottom style="thin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double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/>
      <right style="thin">
        <color indexed="55"/>
      </right>
      <top style="thin">
        <color indexed="55"/>
      </top>
      <bottom style="double">
        <color indexed="55"/>
      </bottom>
    </border>
    <border>
      <left/>
      <right style="double">
        <color indexed="55"/>
      </right>
      <top/>
      <bottom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/>
      <right style="thin"/>
      <top style="thin"/>
      <bottom style="thin"/>
    </border>
    <border>
      <left style="double">
        <color indexed="55"/>
      </left>
      <right style="double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/>
      <top style="double">
        <color indexed="55"/>
      </top>
      <bottom/>
    </border>
    <border>
      <left/>
      <right/>
      <top style="double">
        <color indexed="55"/>
      </top>
      <bottom/>
    </border>
    <border>
      <left/>
      <right style="double">
        <color indexed="55"/>
      </right>
      <top style="double">
        <color indexed="55"/>
      </top>
      <bottom/>
    </border>
    <border>
      <left/>
      <right style="thin">
        <color indexed="55"/>
      </right>
      <top style="double">
        <color indexed="55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14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32" borderId="11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6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6" fillId="32" borderId="17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8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164" fontId="4" fillId="0" borderId="20" xfId="0" applyNumberFormat="1" applyFont="1" applyFill="1" applyBorder="1" applyAlignment="1">
      <alignment horizontal="right"/>
    </xf>
    <xf numFmtId="164" fontId="9" fillId="33" borderId="19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164" fontId="10" fillId="32" borderId="20" xfId="0" applyNumberFormat="1" applyFont="1" applyFill="1" applyBorder="1" applyAlignment="1">
      <alignment horizontal="right"/>
    </xf>
    <xf numFmtId="164" fontId="10" fillId="32" borderId="22" xfId="0" applyNumberFormat="1" applyFont="1" applyFill="1" applyBorder="1" applyAlignment="1">
      <alignment horizontal="right"/>
    </xf>
    <xf numFmtId="164" fontId="11" fillId="32" borderId="22" xfId="0" applyNumberFormat="1" applyFont="1" applyFill="1" applyBorder="1" applyAlignment="1">
      <alignment horizontal="right"/>
    </xf>
    <xf numFmtId="0" fontId="4" fillId="0" borderId="23" xfId="0" applyFont="1" applyBorder="1" applyAlignment="1">
      <alignment horizontal="center" wrapText="1"/>
    </xf>
    <xf numFmtId="164" fontId="4" fillId="0" borderId="24" xfId="0" applyNumberFormat="1" applyFont="1" applyFill="1" applyBorder="1" applyAlignment="1">
      <alignment horizontal="right"/>
    </xf>
    <xf numFmtId="164" fontId="9" fillId="33" borderId="23" xfId="0" applyNumberFormat="1" applyFont="1" applyFill="1" applyBorder="1" applyAlignment="1">
      <alignment horizontal="right"/>
    </xf>
    <xf numFmtId="164" fontId="4" fillId="0" borderId="24" xfId="0" applyNumberFormat="1" applyFont="1" applyBorder="1" applyAlignment="1">
      <alignment horizontal="right"/>
    </xf>
    <xf numFmtId="164" fontId="4" fillId="0" borderId="25" xfId="0" applyNumberFormat="1" applyFont="1" applyFill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 horizontal="center"/>
    </xf>
    <xf numFmtId="164" fontId="4" fillId="0" borderId="24" xfId="0" applyNumberFormat="1" applyFont="1" applyFill="1" applyBorder="1" applyAlignment="1" quotePrefix="1">
      <alignment horizontal="right"/>
    </xf>
    <xf numFmtId="0" fontId="4" fillId="0" borderId="26" xfId="0" applyFont="1" applyBorder="1" applyAlignment="1">
      <alignment horizontal="center"/>
    </xf>
    <xf numFmtId="164" fontId="4" fillId="0" borderId="27" xfId="0" applyNumberFormat="1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 horizontal="right"/>
    </xf>
    <xf numFmtId="164" fontId="9" fillId="33" borderId="26" xfId="0" applyNumberFormat="1" applyFont="1" applyFill="1" applyBorder="1" applyAlignment="1">
      <alignment horizontal="right"/>
    </xf>
    <xf numFmtId="164" fontId="10" fillId="32" borderId="29" xfId="0" applyNumberFormat="1" applyFont="1" applyFill="1" applyBorder="1" applyAlignment="1">
      <alignment horizontal="right"/>
    </xf>
    <xf numFmtId="164" fontId="11" fillId="32" borderId="29" xfId="0" applyNumberFormat="1" applyFont="1" applyFill="1" applyBorder="1" applyAlignment="1">
      <alignment horizontal="right"/>
    </xf>
    <xf numFmtId="164" fontId="10" fillId="32" borderId="30" xfId="0" applyNumberFormat="1" applyFont="1" applyFill="1" applyBorder="1" applyAlignment="1">
      <alignment horizontal="right"/>
    </xf>
    <xf numFmtId="164" fontId="11" fillId="32" borderId="3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2" fillId="2" borderId="31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7" fillId="32" borderId="27" xfId="0" applyFont="1" applyFill="1" applyBorder="1" applyAlignment="1">
      <alignment horizontal="left"/>
    </xf>
    <xf numFmtId="0" fontId="7" fillId="32" borderId="32" xfId="0" applyFont="1" applyFill="1" applyBorder="1" applyAlignment="1">
      <alignment horizontal="left"/>
    </xf>
    <xf numFmtId="164" fontId="9" fillId="33" borderId="33" xfId="0" applyNumberFormat="1" applyFont="1" applyFill="1" applyBorder="1" applyAlignment="1">
      <alignment horizontal="right"/>
    </xf>
    <xf numFmtId="0" fontId="7" fillId="32" borderId="28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27" xfId="0" applyFont="1" applyBorder="1" applyAlignment="1">
      <alignment/>
    </xf>
    <xf numFmtId="164" fontId="0" fillId="0" borderId="3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6" fontId="0" fillId="0" borderId="31" xfId="0" applyNumberFormat="1" applyFont="1" applyBorder="1" applyAlignment="1">
      <alignment horizontal="center"/>
    </xf>
    <xf numFmtId="0" fontId="6" fillId="32" borderId="37" xfId="0" applyFont="1" applyFill="1" applyBorder="1" applyAlignment="1">
      <alignment horizontal="center" vertical="center"/>
    </xf>
    <xf numFmtId="0" fontId="6" fillId="32" borderId="38" xfId="0" applyFont="1" applyFill="1" applyBorder="1" applyAlignment="1">
      <alignment horizontal="center" vertical="center"/>
    </xf>
    <xf numFmtId="0" fontId="6" fillId="32" borderId="39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32" borderId="38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85" zoomScaleNormal="85" zoomScalePageLayoutView="0" workbookViewId="0" topLeftCell="A1">
      <pane ySplit="6" topLeftCell="A7" activePane="bottomLeft" state="frozen"/>
      <selection pane="topLeft" activeCell="B1" sqref="B1"/>
      <selection pane="bottomLeft" activeCell="A2" sqref="A2"/>
    </sheetView>
  </sheetViews>
  <sheetFormatPr defaultColWidth="11.421875" defaultRowHeight="15"/>
  <cols>
    <col min="1" max="1" width="28.7109375" style="0" customWidth="1"/>
    <col min="2" max="2" width="78.7109375" style="0" customWidth="1"/>
  </cols>
  <sheetData>
    <row r="1" spans="1:16" ht="15">
      <c r="A1" s="1">
        <v>43748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>
      <c r="A2" s="4" t="s">
        <v>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</row>
    <row r="3" spans="1:16" ht="15.75">
      <c r="A3" s="62" t="s">
        <v>75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5"/>
      <c r="N3" s="5"/>
      <c r="O3" s="5"/>
      <c r="P3" s="5"/>
    </row>
    <row r="4" spans="1:16" ht="15.75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6.5" thickBot="1" thickTop="1">
      <c r="A5" s="8" t="s">
        <v>0</v>
      </c>
      <c r="B5" s="9" t="s">
        <v>1</v>
      </c>
      <c r="C5" s="10" t="s">
        <v>2</v>
      </c>
      <c r="D5" s="63" t="s">
        <v>3</v>
      </c>
      <c r="E5" s="64"/>
      <c r="F5" s="11"/>
      <c r="G5" s="63" t="s">
        <v>4</v>
      </c>
      <c r="H5" s="64"/>
      <c r="I5" s="11"/>
      <c r="J5" s="63" t="s">
        <v>5</v>
      </c>
      <c r="K5" s="64"/>
      <c r="L5" s="11"/>
      <c r="M5" s="59" t="s">
        <v>6</v>
      </c>
      <c r="N5" s="60"/>
      <c r="O5" s="60"/>
      <c r="P5" s="61"/>
    </row>
    <row r="6" spans="1:16" ht="53.25" thickBot="1" thickTop="1">
      <c r="A6" s="12"/>
      <c r="B6" s="13"/>
      <c r="C6" s="14"/>
      <c r="D6" s="15" t="s">
        <v>7</v>
      </c>
      <c r="E6" s="15" t="s">
        <v>8</v>
      </c>
      <c r="F6" s="16" t="s">
        <v>9</v>
      </c>
      <c r="G6" s="15" t="s">
        <v>7</v>
      </c>
      <c r="H6" s="15" t="s">
        <v>8</v>
      </c>
      <c r="I6" s="16" t="s">
        <v>9</v>
      </c>
      <c r="J6" s="15" t="s">
        <v>7</v>
      </c>
      <c r="K6" s="15" t="s">
        <v>8</v>
      </c>
      <c r="L6" s="16" t="s">
        <v>9</v>
      </c>
      <c r="M6" s="17" t="s">
        <v>7</v>
      </c>
      <c r="N6" s="17" t="s">
        <v>8</v>
      </c>
      <c r="O6" s="18" t="s">
        <v>10</v>
      </c>
      <c r="P6" s="19"/>
    </row>
    <row r="7" spans="1:16" ht="15.75" thickTop="1">
      <c r="A7" s="53" t="s">
        <v>19</v>
      </c>
      <c r="B7" s="32" t="s">
        <v>59</v>
      </c>
      <c r="C7" s="20" t="s">
        <v>20</v>
      </c>
      <c r="D7" s="21">
        <v>99.46</v>
      </c>
      <c r="E7" s="23">
        <v>80.01</v>
      </c>
      <c r="F7" s="22">
        <f>SUM(D7:E7)</f>
        <v>179.47</v>
      </c>
      <c r="G7" s="21">
        <v>0</v>
      </c>
      <c r="H7" s="23">
        <v>0</v>
      </c>
      <c r="I7" s="22">
        <f>SUM(G7:H7)</f>
        <v>0</v>
      </c>
      <c r="J7" s="21">
        <v>0</v>
      </c>
      <c r="K7" s="23">
        <v>0</v>
      </c>
      <c r="L7" s="22">
        <f>SUM(J7:K7)</f>
        <v>0</v>
      </c>
      <c r="M7" s="24"/>
      <c r="N7" s="25"/>
      <c r="O7" s="25"/>
      <c r="P7" s="26"/>
    </row>
    <row r="8" spans="1:16" ht="15">
      <c r="A8" s="54" t="s">
        <v>21</v>
      </c>
      <c r="B8" s="32" t="s">
        <v>65</v>
      </c>
      <c r="C8" s="27" t="s">
        <v>22</v>
      </c>
      <c r="D8" s="28">
        <v>0</v>
      </c>
      <c r="E8" s="31">
        <v>0</v>
      </c>
      <c r="F8" s="22">
        <f aca="true" t="shared" si="0" ref="F8:F24">SUM(D8:E8)</f>
        <v>0</v>
      </c>
      <c r="G8" s="28">
        <v>0</v>
      </c>
      <c r="H8" s="31">
        <v>0</v>
      </c>
      <c r="I8" s="22">
        <f aca="true" t="shared" si="1" ref="I8:I24">SUM(G8:H8)</f>
        <v>0</v>
      </c>
      <c r="J8" s="28">
        <v>0</v>
      </c>
      <c r="K8" s="31">
        <v>0</v>
      </c>
      <c r="L8" s="22">
        <f aca="true" t="shared" si="2" ref="L8:L23">SUM(J8:K8)</f>
        <v>0</v>
      </c>
      <c r="M8" s="24"/>
      <c r="N8" s="25"/>
      <c r="O8" s="25"/>
      <c r="P8" s="26"/>
    </row>
    <row r="9" spans="1:16" ht="15">
      <c r="A9" s="54" t="s">
        <v>23</v>
      </c>
      <c r="B9" s="32" t="s">
        <v>60</v>
      </c>
      <c r="C9" s="20" t="s">
        <v>20</v>
      </c>
      <c r="D9" s="28">
        <v>0</v>
      </c>
      <c r="E9" s="31">
        <v>0</v>
      </c>
      <c r="F9" s="22">
        <f t="shared" si="0"/>
        <v>0</v>
      </c>
      <c r="G9" s="28">
        <v>0</v>
      </c>
      <c r="H9" s="31">
        <v>0</v>
      </c>
      <c r="I9" s="22">
        <f t="shared" si="1"/>
        <v>0</v>
      </c>
      <c r="J9" s="28">
        <v>0</v>
      </c>
      <c r="K9" s="31">
        <v>0</v>
      </c>
      <c r="L9" s="22">
        <f t="shared" si="2"/>
        <v>0</v>
      </c>
      <c r="M9" s="24"/>
      <c r="N9" s="25"/>
      <c r="O9" s="25"/>
      <c r="P9" s="26"/>
    </row>
    <row r="10" spans="1:16" ht="15">
      <c r="A10" s="54" t="s">
        <v>24</v>
      </c>
      <c r="B10" s="32" t="s">
        <v>66</v>
      </c>
      <c r="C10" s="33" t="s">
        <v>25</v>
      </c>
      <c r="D10" s="28">
        <v>26.67</v>
      </c>
      <c r="E10" s="31">
        <v>0</v>
      </c>
      <c r="F10" s="22">
        <f t="shared" si="0"/>
        <v>26.67</v>
      </c>
      <c r="G10" s="28">
        <v>0</v>
      </c>
      <c r="H10" s="31">
        <v>0</v>
      </c>
      <c r="I10" s="22">
        <f t="shared" si="1"/>
        <v>0</v>
      </c>
      <c r="J10" s="28">
        <v>0</v>
      </c>
      <c r="K10" s="31">
        <v>0</v>
      </c>
      <c r="L10" s="22">
        <f t="shared" si="2"/>
        <v>0</v>
      </c>
      <c r="M10" s="24"/>
      <c r="N10" s="25"/>
      <c r="O10" s="25"/>
      <c r="P10" s="26"/>
    </row>
    <row r="11" spans="1:16" ht="15">
      <c r="A11" s="54" t="s">
        <v>26</v>
      </c>
      <c r="B11" s="32" t="s">
        <v>52</v>
      </c>
      <c r="C11" s="33" t="s">
        <v>27</v>
      </c>
      <c r="D11" s="28">
        <v>26.67</v>
      </c>
      <c r="E11" s="31">
        <v>0</v>
      </c>
      <c r="F11" s="22">
        <f t="shared" si="0"/>
        <v>26.67</v>
      </c>
      <c r="G11" s="34">
        <v>80.01</v>
      </c>
      <c r="H11" s="34">
        <v>0</v>
      </c>
      <c r="I11" s="22">
        <f t="shared" si="1"/>
        <v>80.01</v>
      </c>
      <c r="J11" s="34">
        <v>53.34</v>
      </c>
      <c r="K11" s="34">
        <v>99.94</v>
      </c>
      <c r="L11" s="22">
        <f t="shared" si="2"/>
        <v>153.28</v>
      </c>
      <c r="M11" s="24"/>
      <c r="N11" s="25"/>
      <c r="O11" s="25"/>
      <c r="P11" s="26"/>
    </row>
    <row r="12" spans="1:16" ht="15">
      <c r="A12" s="54" t="s">
        <v>50</v>
      </c>
      <c r="B12" s="32" t="s">
        <v>53</v>
      </c>
      <c r="C12" s="33" t="s">
        <v>51</v>
      </c>
      <c r="D12" s="30">
        <v>0</v>
      </c>
      <c r="E12" s="30">
        <v>0</v>
      </c>
      <c r="F12" s="22">
        <f t="shared" si="0"/>
        <v>0</v>
      </c>
      <c r="G12" s="34">
        <v>0</v>
      </c>
      <c r="H12" s="34">
        <v>0</v>
      </c>
      <c r="I12" s="22">
        <f t="shared" si="1"/>
        <v>0</v>
      </c>
      <c r="J12" s="34">
        <v>0</v>
      </c>
      <c r="K12" s="34">
        <v>0</v>
      </c>
      <c r="L12" s="22">
        <f t="shared" si="2"/>
        <v>0</v>
      </c>
      <c r="M12" s="24"/>
      <c r="N12" s="25"/>
      <c r="O12" s="25"/>
      <c r="P12" s="26"/>
    </row>
    <row r="13" spans="1:16" ht="15">
      <c r="A13" s="54" t="s">
        <v>37</v>
      </c>
      <c r="B13" s="32" t="s">
        <v>67</v>
      </c>
      <c r="C13" s="33" t="s">
        <v>28</v>
      </c>
      <c r="D13" s="28">
        <v>0</v>
      </c>
      <c r="E13" s="31">
        <v>0</v>
      </c>
      <c r="F13" s="22">
        <f t="shared" si="0"/>
        <v>0</v>
      </c>
      <c r="G13" s="28">
        <v>0</v>
      </c>
      <c r="H13" s="31">
        <v>0</v>
      </c>
      <c r="I13" s="22">
        <f t="shared" si="1"/>
        <v>0</v>
      </c>
      <c r="J13" s="28">
        <v>0</v>
      </c>
      <c r="K13" s="31">
        <v>0</v>
      </c>
      <c r="L13" s="22">
        <f t="shared" si="2"/>
        <v>0</v>
      </c>
      <c r="M13" s="24"/>
      <c r="N13" s="25"/>
      <c r="O13" s="25"/>
      <c r="P13" s="26"/>
    </row>
    <row r="14" spans="1:16" ht="15">
      <c r="A14" s="54" t="s">
        <v>29</v>
      </c>
      <c r="B14" s="32" t="s">
        <v>54</v>
      </c>
      <c r="C14" s="33" t="s">
        <v>28</v>
      </c>
      <c r="D14" s="28">
        <v>209.24</v>
      </c>
      <c r="E14" s="31">
        <v>0</v>
      </c>
      <c r="F14" s="22">
        <f t="shared" si="0"/>
        <v>209.24</v>
      </c>
      <c r="G14" s="28">
        <v>0</v>
      </c>
      <c r="H14" s="31">
        <v>0</v>
      </c>
      <c r="I14" s="22">
        <f t="shared" si="1"/>
        <v>0</v>
      </c>
      <c r="J14" s="28">
        <v>0</v>
      </c>
      <c r="K14" s="31">
        <v>0</v>
      </c>
      <c r="L14" s="22">
        <f t="shared" si="2"/>
        <v>0</v>
      </c>
      <c r="M14" s="24"/>
      <c r="N14" s="25"/>
      <c r="O14" s="25">
        <v>111.25</v>
      </c>
      <c r="P14" s="26"/>
    </row>
    <row r="15" spans="1:16" ht="15.75" thickBot="1">
      <c r="A15" s="54" t="s">
        <v>30</v>
      </c>
      <c r="B15" s="32" t="s">
        <v>55</v>
      </c>
      <c r="C15" s="33" t="s">
        <v>31</v>
      </c>
      <c r="D15" s="28">
        <v>209.24</v>
      </c>
      <c r="E15" s="31">
        <v>0</v>
      </c>
      <c r="F15" s="22">
        <f t="shared" si="0"/>
        <v>209.24</v>
      </c>
      <c r="G15" s="34">
        <v>0</v>
      </c>
      <c r="H15" s="31">
        <v>0</v>
      </c>
      <c r="I15" s="22">
        <f t="shared" si="1"/>
        <v>0</v>
      </c>
      <c r="J15" s="28">
        <v>26.67</v>
      </c>
      <c r="K15" s="34">
        <v>0</v>
      </c>
      <c r="L15" s="22">
        <f t="shared" si="2"/>
        <v>26.67</v>
      </c>
      <c r="M15" s="24"/>
      <c r="N15" s="39"/>
      <c r="O15" s="39">
        <v>111.25</v>
      </c>
      <c r="P15" s="40"/>
    </row>
    <row r="16" spans="1:16" ht="16.5" thickBot="1" thickTop="1">
      <c r="A16" s="54" t="s">
        <v>32</v>
      </c>
      <c r="B16" s="32" t="s">
        <v>56</v>
      </c>
      <c r="C16" s="33" t="s">
        <v>22</v>
      </c>
      <c r="D16" s="28">
        <v>0</v>
      </c>
      <c r="E16" s="31">
        <v>32.1</v>
      </c>
      <c r="F16" s="22">
        <f t="shared" si="0"/>
        <v>32.1</v>
      </c>
      <c r="G16" s="34">
        <v>0</v>
      </c>
      <c r="H16" s="34">
        <v>0</v>
      </c>
      <c r="I16" s="22">
        <f t="shared" si="1"/>
        <v>0</v>
      </c>
      <c r="J16" s="28">
        <v>0</v>
      </c>
      <c r="K16" s="34">
        <v>0</v>
      </c>
      <c r="L16" s="22">
        <f t="shared" si="2"/>
        <v>0</v>
      </c>
      <c r="M16" s="24"/>
      <c r="N16" s="41"/>
      <c r="O16" s="41"/>
      <c r="P16" s="42"/>
    </row>
    <row r="17" spans="1:16" ht="15.75" thickTop="1">
      <c r="A17" s="54" t="s">
        <v>33</v>
      </c>
      <c r="B17" s="32" t="s">
        <v>57</v>
      </c>
      <c r="C17" s="33" t="s">
        <v>34</v>
      </c>
      <c r="D17" s="28">
        <v>0</v>
      </c>
      <c r="E17" s="31">
        <v>0</v>
      </c>
      <c r="F17" s="22">
        <f t="shared" si="0"/>
        <v>0</v>
      </c>
      <c r="G17" s="28">
        <v>0</v>
      </c>
      <c r="H17" s="34">
        <v>5.65</v>
      </c>
      <c r="I17" s="22">
        <f t="shared" si="1"/>
        <v>5.65</v>
      </c>
      <c r="J17" s="28">
        <v>0</v>
      </c>
      <c r="K17" s="34">
        <v>0</v>
      </c>
      <c r="L17" s="22">
        <f t="shared" si="2"/>
        <v>0</v>
      </c>
      <c r="M17" s="24"/>
      <c r="N17" s="25"/>
      <c r="O17" s="25"/>
      <c r="P17" s="26"/>
    </row>
    <row r="18" spans="1:16" ht="15">
      <c r="A18" s="54" t="s">
        <v>35</v>
      </c>
      <c r="B18" s="32" t="s">
        <v>58</v>
      </c>
      <c r="C18" s="33" t="s">
        <v>36</v>
      </c>
      <c r="D18" s="28">
        <v>0</v>
      </c>
      <c r="E18" s="31">
        <v>0</v>
      </c>
      <c r="F18" s="22">
        <f t="shared" si="0"/>
        <v>0</v>
      </c>
      <c r="G18" s="34">
        <v>0</v>
      </c>
      <c r="H18" s="34">
        <v>0</v>
      </c>
      <c r="I18" s="22">
        <f t="shared" si="1"/>
        <v>0</v>
      </c>
      <c r="J18" s="28">
        <v>0</v>
      </c>
      <c r="K18" s="34">
        <v>0</v>
      </c>
      <c r="L18" s="22">
        <f t="shared" si="2"/>
        <v>0</v>
      </c>
      <c r="M18" s="24"/>
      <c r="N18" s="25"/>
      <c r="O18" s="25"/>
      <c r="P18" s="26"/>
    </row>
    <row r="19" spans="1:16" ht="15">
      <c r="A19" s="54" t="s">
        <v>38</v>
      </c>
      <c r="B19" s="32" t="s">
        <v>46</v>
      </c>
      <c r="C19" s="33" t="s">
        <v>20</v>
      </c>
      <c r="D19" s="28">
        <v>0</v>
      </c>
      <c r="E19" s="31">
        <v>0</v>
      </c>
      <c r="F19" s="22">
        <f t="shared" si="0"/>
        <v>0</v>
      </c>
      <c r="G19" s="34">
        <v>0</v>
      </c>
      <c r="H19" s="34">
        <v>0</v>
      </c>
      <c r="I19" s="22">
        <f t="shared" si="1"/>
        <v>0</v>
      </c>
      <c r="J19" s="28">
        <v>0</v>
      </c>
      <c r="K19" s="34">
        <v>0</v>
      </c>
      <c r="L19" s="22">
        <f t="shared" si="2"/>
        <v>0</v>
      </c>
      <c r="M19" s="24"/>
      <c r="N19" s="25"/>
      <c r="O19" s="25"/>
      <c r="P19" s="25"/>
    </row>
    <row r="20" spans="1:16" ht="15">
      <c r="A20" s="54" t="s">
        <v>39</v>
      </c>
      <c r="B20" s="32" t="s">
        <v>45</v>
      </c>
      <c r="C20" s="33" t="s">
        <v>20</v>
      </c>
      <c r="D20" s="28">
        <v>0</v>
      </c>
      <c r="E20" s="31">
        <v>0</v>
      </c>
      <c r="F20" s="22">
        <f t="shared" si="0"/>
        <v>0</v>
      </c>
      <c r="G20" s="34">
        <v>0</v>
      </c>
      <c r="H20" s="34">
        <v>0</v>
      </c>
      <c r="I20" s="22">
        <f t="shared" si="1"/>
        <v>0</v>
      </c>
      <c r="J20" s="28">
        <v>0</v>
      </c>
      <c r="K20" s="34">
        <v>0</v>
      </c>
      <c r="L20" s="29">
        <f t="shared" si="2"/>
        <v>0</v>
      </c>
      <c r="M20" s="24"/>
      <c r="N20" s="25"/>
      <c r="O20" s="25"/>
      <c r="P20" s="25"/>
    </row>
    <row r="21" spans="1:16" ht="15">
      <c r="A21" s="54" t="s">
        <v>40</v>
      </c>
      <c r="B21" s="32" t="s">
        <v>44</v>
      </c>
      <c r="C21" s="33" t="s">
        <v>61</v>
      </c>
      <c r="D21" s="28">
        <v>0</v>
      </c>
      <c r="E21" s="31">
        <v>0</v>
      </c>
      <c r="F21" s="22">
        <f t="shared" si="0"/>
        <v>0</v>
      </c>
      <c r="G21" s="34">
        <v>0</v>
      </c>
      <c r="H21" s="34">
        <v>0</v>
      </c>
      <c r="I21" s="22">
        <f t="shared" si="1"/>
        <v>0</v>
      </c>
      <c r="J21" s="28">
        <v>0</v>
      </c>
      <c r="K21" s="34">
        <v>0</v>
      </c>
      <c r="L21" s="29">
        <f t="shared" si="2"/>
        <v>0</v>
      </c>
      <c r="M21" s="24"/>
      <c r="N21" s="25"/>
      <c r="O21" s="25"/>
      <c r="P21" s="25"/>
    </row>
    <row r="22" spans="1:16" ht="15">
      <c r="A22" s="54" t="s">
        <v>41</v>
      </c>
      <c r="B22" s="32" t="s">
        <v>47</v>
      </c>
      <c r="C22" s="33" t="s">
        <v>61</v>
      </c>
      <c r="D22" s="28">
        <v>0</v>
      </c>
      <c r="E22" s="31">
        <v>0</v>
      </c>
      <c r="F22" s="22">
        <f t="shared" si="0"/>
        <v>0</v>
      </c>
      <c r="G22" s="34">
        <v>0</v>
      </c>
      <c r="H22" s="34">
        <v>0</v>
      </c>
      <c r="I22" s="22">
        <f t="shared" si="1"/>
        <v>0</v>
      </c>
      <c r="J22" s="28">
        <v>0</v>
      </c>
      <c r="K22" s="34">
        <v>0</v>
      </c>
      <c r="L22" s="29">
        <f t="shared" si="2"/>
        <v>0</v>
      </c>
      <c r="M22" s="24"/>
      <c r="N22" s="25"/>
      <c r="O22" s="25"/>
      <c r="P22" s="25"/>
    </row>
    <row r="23" spans="1:16" ht="15">
      <c r="A23" s="54" t="s">
        <v>42</v>
      </c>
      <c r="B23" s="32" t="s">
        <v>48</v>
      </c>
      <c r="C23" s="33" t="s">
        <v>62</v>
      </c>
      <c r="D23" s="28">
        <v>0</v>
      </c>
      <c r="E23" s="31">
        <v>0</v>
      </c>
      <c r="F23" s="22">
        <f t="shared" si="0"/>
        <v>0</v>
      </c>
      <c r="G23" s="34">
        <v>0</v>
      </c>
      <c r="H23" s="34">
        <v>0</v>
      </c>
      <c r="I23" s="22">
        <f t="shared" si="1"/>
        <v>0</v>
      </c>
      <c r="J23" s="28">
        <v>0</v>
      </c>
      <c r="K23" s="34">
        <v>0</v>
      </c>
      <c r="L23" s="29">
        <f t="shared" si="2"/>
        <v>0</v>
      </c>
      <c r="M23" s="24"/>
      <c r="N23" s="25"/>
      <c r="O23" s="25"/>
      <c r="P23" s="25"/>
    </row>
    <row r="24" spans="1:16" ht="15.75" thickBot="1">
      <c r="A24" s="55" t="s">
        <v>43</v>
      </c>
      <c r="B24" s="52" t="s">
        <v>49</v>
      </c>
      <c r="C24" s="35" t="s">
        <v>63</v>
      </c>
      <c r="D24" s="28">
        <v>0</v>
      </c>
      <c r="E24" s="28">
        <v>0</v>
      </c>
      <c r="F24" s="22">
        <f t="shared" si="0"/>
        <v>0</v>
      </c>
      <c r="G24" s="34">
        <v>0</v>
      </c>
      <c r="H24" s="34">
        <v>0</v>
      </c>
      <c r="I24" s="22">
        <f t="shared" si="1"/>
        <v>0</v>
      </c>
      <c r="J24" s="28">
        <v>0</v>
      </c>
      <c r="K24" s="28">
        <v>0</v>
      </c>
      <c r="L24" s="49">
        <f>SUM(J24:K24)</f>
        <v>0</v>
      </c>
      <c r="M24" s="50"/>
      <c r="N24" s="47"/>
      <c r="O24" s="47"/>
      <c r="P24" s="47"/>
    </row>
    <row r="25" spans="1:16" ht="16.5" thickBot="1" thickTop="1">
      <c r="A25" s="51"/>
      <c r="B25" s="51"/>
      <c r="C25" s="51"/>
      <c r="D25" s="36"/>
      <c r="E25" s="37"/>
      <c r="F25" s="38"/>
      <c r="G25" s="37"/>
      <c r="H25" s="37"/>
      <c r="I25" s="38"/>
      <c r="J25" s="36"/>
      <c r="K25" s="37"/>
      <c r="L25" s="38"/>
      <c r="M25" s="47"/>
      <c r="N25" s="47"/>
      <c r="O25" s="48"/>
      <c r="P25" s="47"/>
    </row>
    <row r="26" ht="15.75" thickTop="1"/>
  </sheetData>
  <sheetProtection/>
  <mergeCells count="5">
    <mergeCell ref="M5:P5"/>
    <mergeCell ref="A3:L3"/>
    <mergeCell ref="D5:E5"/>
    <mergeCell ref="G5:H5"/>
    <mergeCell ref="J5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6"/>
  <sheetViews>
    <sheetView zoomScale="110" zoomScaleNormal="110" zoomScalePageLayoutView="0" workbookViewId="0" topLeftCell="A1">
      <selection activeCell="F17" sqref="F17"/>
    </sheetView>
  </sheetViews>
  <sheetFormatPr defaultColWidth="11.421875" defaultRowHeight="15"/>
  <cols>
    <col min="2" max="2" width="27.8515625" style="0" customWidth="1"/>
    <col min="3" max="3" width="21.28125" style="0" customWidth="1"/>
    <col min="4" max="4" width="15.28125" style="0" customWidth="1"/>
    <col min="5" max="5" width="27.7109375" style="0" bestFit="1" customWidth="1"/>
  </cols>
  <sheetData>
    <row r="3" ht="15">
      <c r="B3" s="44" t="s">
        <v>68</v>
      </c>
    </row>
    <row r="4" spans="1:5" ht="15">
      <c r="A4" s="43"/>
      <c r="B4" s="45" t="s">
        <v>14</v>
      </c>
      <c r="C4" s="45" t="s">
        <v>15</v>
      </c>
      <c r="D4" s="45" t="s">
        <v>16</v>
      </c>
      <c r="E4" s="45" t="s">
        <v>17</v>
      </c>
    </row>
    <row r="5" spans="1:5" ht="15">
      <c r="A5" s="46" t="s">
        <v>12</v>
      </c>
      <c r="B5" s="57" t="s">
        <v>69</v>
      </c>
      <c r="C5" s="57" t="s">
        <v>70</v>
      </c>
      <c r="D5" s="56">
        <v>99.46</v>
      </c>
      <c r="E5" s="57" t="s">
        <v>71</v>
      </c>
    </row>
    <row r="6" spans="1:5" ht="15">
      <c r="A6" s="46" t="s">
        <v>13</v>
      </c>
      <c r="B6" s="57" t="s">
        <v>69</v>
      </c>
      <c r="C6" s="57" t="s">
        <v>70</v>
      </c>
      <c r="D6" s="56">
        <v>99.46</v>
      </c>
      <c r="E6" s="57" t="s">
        <v>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4"/>
  <sheetViews>
    <sheetView zoomScale="110" zoomScaleNormal="110" zoomScalePageLayoutView="0" workbookViewId="0" topLeftCell="A1">
      <selection activeCell="C11" sqref="C11"/>
    </sheetView>
  </sheetViews>
  <sheetFormatPr defaultColWidth="11.421875" defaultRowHeight="15"/>
  <cols>
    <col min="2" max="2" width="23.140625" style="0" customWidth="1"/>
    <col min="3" max="3" width="21.28125" style="0" bestFit="1" customWidth="1"/>
    <col min="4" max="4" width="19.140625" style="0" customWidth="1"/>
    <col min="5" max="5" width="18.7109375" style="0" bestFit="1" customWidth="1"/>
  </cols>
  <sheetData>
    <row r="2" ht="15">
      <c r="B2" s="44" t="s">
        <v>11</v>
      </c>
    </row>
    <row r="3" spans="2:5" ht="15">
      <c r="B3" s="45" t="s">
        <v>18</v>
      </c>
      <c r="C3" s="45" t="s">
        <v>15</v>
      </c>
      <c r="D3" s="45" t="s">
        <v>16</v>
      </c>
      <c r="E3" s="45" t="s">
        <v>17</v>
      </c>
    </row>
    <row r="4" spans="2:5" ht="15">
      <c r="B4" s="57" t="s">
        <v>72</v>
      </c>
      <c r="C4" s="57" t="s">
        <v>73</v>
      </c>
      <c r="D4" s="58">
        <v>21</v>
      </c>
      <c r="E4" s="57" t="s">
        <v>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DGTIC</dc:creator>
  <cp:keywords/>
  <dc:description/>
  <cp:lastModifiedBy>NURIA PEREZ SUAREZ</cp:lastModifiedBy>
  <cp:lastPrinted>2019-10-16T08:38:28Z</cp:lastPrinted>
  <dcterms:created xsi:type="dcterms:W3CDTF">2018-12-13T11:35:10Z</dcterms:created>
  <dcterms:modified xsi:type="dcterms:W3CDTF">2024-02-05T14:59:06Z</dcterms:modified>
  <cp:category/>
  <cp:version/>
  <cp:contentType/>
  <cp:contentStatus/>
</cp:coreProperties>
</file>