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API1\INFORMACION LEY DE TRANSPARENCIA-IGAE-AIREF\TRANSPARENCIA-AÑO 2023\"/>
    </mc:Choice>
  </mc:AlternateContent>
  <bookViews>
    <workbookView xWindow="240" yWindow="120" windowWidth="15330" windowHeight="8070"/>
  </bookViews>
  <sheets>
    <sheet name="RESUMEN SECC 01, 10 A 99" sheetId="4" r:id="rId1"/>
  </sheets>
  <calcPr calcId="152511"/>
</workbook>
</file>

<file path=xl/calcChain.xml><?xml version="1.0" encoding="utf-8"?>
<calcChain xmlns="http://schemas.openxmlformats.org/spreadsheetml/2006/main">
  <c r="K10" i="4" l="1"/>
  <c r="C10" i="4"/>
  <c r="K11" i="4" l="1"/>
  <c r="K9" i="4"/>
  <c r="I11" i="4"/>
  <c r="I10" i="4"/>
  <c r="I9" i="4"/>
  <c r="G11" i="4"/>
  <c r="G10" i="4"/>
  <c r="G9" i="4"/>
  <c r="J12" i="4" l="1"/>
  <c r="K12" i="4" s="1"/>
  <c r="H12" i="4"/>
  <c r="I12" i="4" s="1"/>
  <c r="F12" i="4"/>
  <c r="G12" i="4" s="1"/>
  <c r="D12" i="4" l="1"/>
  <c r="E12" i="4" l="1"/>
  <c r="B12" i="4"/>
  <c r="C12" i="4" s="1"/>
  <c r="E9" i="4" l="1"/>
  <c r="C9" i="4"/>
  <c r="E11" i="4" l="1"/>
  <c r="E10" i="4"/>
  <c r="C11" i="4"/>
</calcChain>
</file>

<file path=xl/sharedStrings.xml><?xml version="1.0" encoding="utf-8"?>
<sst xmlns="http://schemas.openxmlformats.org/spreadsheetml/2006/main" count="25" uniqueCount="17">
  <si>
    <t>CAPÍTULO I, GASTOS DE PERSONAL - EJECUCIÓN (OBLIGACIONES)</t>
  </si>
  <si>
    <t>TOTAL GASTOS DE PERSONAL</t>
  </si>
  <si>
    <t>Se incluyen los importes de los articulos 10 (altos cargos) y 11 (pers.gabinete)</t>
  </si>
  <si>
    <t>FUENTE: ASTURCÓN XXI</t>
  </si>
  <si>
    <t>Obligaciones (Gasto de personal)</t>
  </si>
  <si>
    <t>COSTES SOCIALES (estimación 30%)</t>
  </si>
  <si>
    <t>ALTOS CARGOS (PRESUPUESTO ART. 10)</t>
  </si>
  <si>
    <t>PERS. EVENTUAL DE GABINETE (PRESUPUESTO ART. 11 )</t>
  </si>
  <si>
    <t>Por no ser posible extraer datos contables, no se ha incluido la ejecución derivada del personal directivo imputado a conceptos presupuestarios no incluidos en los artículos 10 y 11 del Presupuesto.</t>
  </si>
  <si>
    <t>Seguridad Social: se incluye dato estimatorio del 30% sobre la ejecución de los artículos 10 y 11.</t>
  </si>
  <si>
    <t>Notas aclatorias:</t>
  </si>
  <si>
    <t>%: los datos de Gastos de Personal reflejan el % sobre Gasto Total; los gastos de altos cargos, personal eventual de gabinete y costes sociales recogen el % sobre Total Gastos de Personal</t>
  </si>
  <si>
    <t>GASTO TOTAL CAPÍTULO I a IX</t>
  </si>
  <si>
    <t>FUENTE: ASTURCÓN XXI. Datos de secciones 01 y 10 a 19 (Presidencia y Consejerías) y secciones 81 a 99 (organismos públicos)</t>
  </si>
  <si>
    <t>%</t>
  </si>
  <si>
    <t>2023 (1T)</t>
  </si>
  <si>
    <t>SECCIONES: 01, 10-19 y 81-99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</si>
</sst>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b/>
      <sz val="12"/>
      <name val="Arial"/>
      <family val="2"/>
    </font>
    <font>
      <sz val="10"/>
      <name val="Arial"/>
      <family val="2"/>
    </font>
    <font>
      <sz val="10"/>
      <color indexed="8"/>
      <name val="MS Sans Serif"/>
      <family val="2"/>
    </font>
    <font>
      <b/>
      <sz val="10"/>
      <color indexed="8"/>
      <name val="Arial"/>
      <family val="2"/>
    </font>
    <font>
      <b/>
      <sz val="10"/>
      <name val="Arial"/>
      <family val="2"/>
    </font>
    <font>
      <sz val="10"/>
      <color indexed="8"/>
      <name val="Arial"/>
      <family val="2"/>
    </font>
    <font>
      <sz val="11"/>
      <color theme="1"/>
      <name val="Calibri"/>
      <family val="2"/>
      <scheme val="minor"/>
    </font>
    <font>
      <b/>
      <sz val="11"/>
      <color theme="1"/>
      <name val="Calibri"/>
      <family val="2"/>
      <scheme val="minor"/>
    </font>
    <font>
      <b/>
      <sz val="14"/>
      <color theme="1"/>
      <name val="Calibri"/>
      <family val="2"/>
      <scheme val="minor"/>
    </font>
    <font>
      <sz val="10"/>
      <color theme="1"/>
      <name val="Arial"/>
      <family val="2"/>
    </font>
    <font>
      <b/>
      <sz val="10"/>
      <color indexed="18"/>
      <name val="Arial"/>
      <family val="2"/>
    </font>
    <font>
      <b/>
      <sz val="8"/>
      <name val="Arial"/>
      <family val="2"/>
    </font>
    <font>
      <sz val="8"/>
      <color indexed="8"/>
      <name val="Arial"/>
      <family val="2"/>
    </font>
    <font>
      <sz val="8"/>
      <color theme="1"/>
      <name val="Arial"/>
      <family val="2"/>
    </font>
    <font>
      <b/>
      <sz val="8"/>
      <color theme="1"/>
      <name val="Calibri"/>
      <family val="2"/>
      <scheme val="minor"/>
    </font>
    <font>
      <sz val="8"/>
      <color theme="1"/>
      <name val="Calibri"/>
      <family val="2"/>
      <scheme val="minor"/>
    </font>
  </fonts>
  <fills count="8">
    <fill>
      <patternFill patternType="none"/>
    </fill>
    <fill>
      <patternFill patternType="gray125"/>
    </fill>
    <fill>
      <patternFill patternType="solid">
        <fgColor indexed="40"/>
      </patternFill>
    </fill>
    <fill>
      <patternFill patternType="solid">
        <fgColor indexed="41"/>
      </patternFill>
    </fill>
    <fill>
      <patternFill patternType="solid">
        <fgColor indexed="43"/>
        <bgColor indexed="64"/>
      </patternFill>
    </fill>
    <fill>
      <patternFill patternType="solid">
        <fgColor indexed="43"/>
      </patternFill>
    </fill>
    <fill>
      <patternFill patternType="solid">
        <fgColor theme="2" tint="-0.249977111117893"/>
        <bgColor indexed="64"/>
      </patternFill>
    </fill>
    <fill>
      <patternFill patternType="solid">
        <fgColor theme="5" tint="0.79998168889431442"/>
        <bgColor indexed="64"/>
      </patternFill>
    </fill>
  </fills>
  <borders count="9">
    <border>
      <left/>
      <right/>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applyNumberFormat="0" applyFont="0" applyFill="0" applyBorder="0" applyAlignment="0" applyProtection="0"/>
    <xf numFmtId="4" fontId="6" fillId="2" borderId="2" applyNumberFormat="0" applyProtection="0">
      <alignment horizontal="left" vertical="center" indent="1"/>
    </xf>
    <xf numFmtId="4" fontId="6" fillId="3" borderId="2" applyNumberFormat="0" applyProtection="0">
      <alignment horizontal="right" vertical="center"/>
    </xf>
    <xf numFmtId="4" fontId="4" fillId="4" borderId="2" applyNumberFormat="0" applyProtection="0">
      <alignment horizontal="left" vertical="center" indent="1"/>
    </xf>
    <xf numFmtId="4" fontId="4" fillId="5" borderId="2" applyNumberFormat="0" applyProtection="0">
      <alignment vertical="center"/>
    </xf>
    <xf numFmtId="9" fontId="7" fillId="0" borderId="0" applyFont="0" applyFill="0" applyBorder="0" applyAlignment="0" applyProtection="0"/>
    <xf numFmtId="0" fontId="11" fillId="2" borderId="0" applyNumberFormat="0" applyProtection="0">
      <alignment horizontal="left" vertical="center" indent="1"/>
    </xf>
  </cellStyleXfs>
  <cellXfs count="22">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5" fillId="0" borderId="0" xfId="0" applyFont="1" applyAlignment="1">
      <alignment vertical="center"/>
    </xf>
    <xf numFmtId="0" fontId="9" fillId="6" borderId="0" xfId="0" applyFont="1" applyFill="1"/>
    <xf numFmtId="49" fontId="4" fillId="7" borderId="6" xfId="1" applyNumberFormat="1" applyFont="1" applyFill="1" applyBorder="1" applyAlignment="1" applyProtection="1">
      <alignment horizontal="center" vertical="center" wrapText="1"/>
      <protection locked="0"/>
    </xf>
    <xf numFmtId="49" fontId="4" fillId="7" borderId="7" xfId="1" applyNumberFormat="1" applyFont="1" applyFill="1" applyBorder="1" applyAlignment="1" applyProtection="1">
      <alignment horizontal="center" vertical="center"/>
      <protection locked="0"/>
    </xf>
    <xf numFmtId="49" fontId="4" fillId="7" borderId="1" xfId="1" applyNumberFormat="1" applyFont="1" applyFill="1" applyBorder="1" applyAlignment="1" applyProtection="1">
      <alignment vertical="center"/>
      <protection locked="0"/>
    </xf>
    <xf numFmtId="0" fontId="5" fillId="0" borderId="3" xfId="0" applyFont="1" applyBorder="1" applyAlignment="1">
      <alignment vertical="center"/>
    </xf>
    <xf numFmtId="4" fontId="4" fillId="5" borderId="2" xfId="5" applyNumberFormat="1">
      <alignment vertical="center"/>
    </xf>
    <xf numFmtId="10" fontId="10" fillId="0" borderId="8" xfId="6" applyNumberFormat="1" applyFont="1" applyBorder="1" applyAlignment="1">
      <alignment horizontal="center" vertical="center"/>
    </xf>
    <xf numFmtId="0" fontId="0" fillId="0" borderId="0" xfId="0" applyFill="1"/>
    <xf numFmtId="4" fontId="13" fillId="3" borderId="2" xfId="3" applyNumberFormat="1" applyFont="1">
      <alignment horizontal="right" vertical="center"/>
    </xf>
    <xf numFmtId="0" fontId="12" fillId="0" borderId="3" xfId="0" applyFont="1" applyBorder="1" applyAlignment="1">
      <alignment horizontal="right" vertical="center"/>
    </xf>
    <xf numFmtId="0" fontId="8" fillId="0" borderId="0" xfId="0" applyFont="1" applyAlignment="1">
      <alignment horizontal="left"/>
    </xf>
    <xf numFmtId="49" fontId="4" fillId="7" borderId="1" xfId="1" applyNumberFormat="1" applyFont="1" applyFill="1" applyBorder="1" applyAlignment="1" applyProtection="1">
      <alignment horizontal="left" vertical="center" wrapText="1"/>
      <protection locked="0"/>
    </xf>
    <xf numFmtId="0" fontId="15" fillId="0" borderId="0" xfId="0" applyFont="1" applyAlignment="1">
      <alignment horizontal="right"/>
    </xf>
    <xf numFmtId="0" fontId="16" fillId="0" borderId="0" xfId="0" applyFont="1"/>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14" fillId="0" borderId="8" xfId="6" applyNumberFormat="1" applyFont="1" applyBorder="1" applyAlignment="1">
      <alignment horizontal="right" vertical="center"/>
    </xf>
  </cellXfs>
  <cellStyles count="8">
    <cellStyle name="Normal" xfId="0" builtinId="0"/>
    <cellStyle name="Normal_ejecucion a 31 de oct secciones" xfId="1"/>
    <cellStyle name="Porcentaje" xfId="6" builtinId="5"/>
    <cellStyle name="SAPBEXaggData" xfId="5"/>
    <cellStyle name="SAPBEXaggItem" xfId="4"/>
    <cellStyle name="SAPBEXchaText" xfId="7"/>
    <cellStyle name="SAPBEXstdData" xfId="3"/>
    <cellStyle name="SAPBEXstdItem"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workbookViewId="0">
      <selection activeCell="K17" sqref="K17"/>
    </sheetView>
  </sheetViews>
  <sheetFormatPr baseColWidth="10" defaultRowHeight="15" x14ac:dyDescent="0.25"/>
  <cols>
    <col min="1" max="1" width="45.140625" customWidth="1"/>
    <col min="2" max="2" width="15.28515625" bestFit="1" customWidth="1"/>
    <col min="3" max="3" width="11.140625" bestFit="1" customWidth="1"/>
    <col min="4" max="4" width="15.28515625" bestFit="1" customWidth="1"/>
    <col min="5" max="5" width="11.140625" bestFit="1" customWidth="1"/>
    <col min="6" max="6" width="15.28515625" bestFit="1" customWidth="1"/>
    <col min="7" max="7" width="11.140625" bestFit="1" customWidth="1"/>
    <col min="8" max="8" width="15.28515625" bestFit="1" customWidth="1"/>
    <col min="10" max="10" width="15.28515625" bestFit="1" customWidth="1"/>
    <col min="241" max="241" width="4.7109375" customWidth="1"/>
    <col min="242" max="242" width="51.5703125" bestFit="1" customWidth="1"/>
    <col min="243" max="243" width="17.7109375" bestFit="1" customWidth="1"/>
    <col min="244" max="244" width="16.28515625" bestFit="1" customWidth="1"/>
    <col min="245" max="245" width="17.7109375" bestFit="1" customWidth="1"/>
    <col min="246" max="246" width="16.5703125" bestFit="1" customWidth="1"/>
    <col min="247" max="247" width="17.28515625" bestFit="1" customWidth="1"/>
    <col min="248" max="248" width="15.28515625" bestFit="1" customWidth="1"/>
    <col min="249" max="249" width="10.5703125" customWidth="1"/>
    <col min="250" max="250" width="15.28515625" bestFit="1" customWidth="1"/>
    <col min="497" max="497" width="4.7109375" customWidth="1"/>
    <col min="498" max="498" width="51.5703125" bestFit="1" customWidth="1"/>
    <col min="499" max="499" width="17.7109375" bestFit="1" customWidth="1"/>
    <col min="500" max="500" width="16.28515625" bestFit="1" customWidth="1"/>
    <col min="501" max="501" width="17.7109375" bestFit="1" customWidth="1"/>
    <col min="502" max="502" width="16.5703125" bestFit="1" customWidth="1"/>
    <col min="503" max="503" width="17.28515625" bestFit="1" customWidth="1"/>
    <col min="504" max="504" width="15.28515625" bestFit="1" customWidth="1"/>
    <col min="505" max="505" width="10.5703125" customWidth="1"/>
    <col min="506" max="506" width="15.28515625" bestFit="1" customWidth="1"/>
    <col min="753" max="753" width="4.7109375" customWidth="1"/>
    <col min="754" max="754" width="51.5703125" bestFit="1" customWidth="1"/>
    <col min="755" max="755" width="17.7109375" bestFit="1" customWidth="1"/>
    <col min="756" max="756" width="16.28515625" bestFit="1" customWidth="1"/>
    <col min="757" max="757" width="17.7109375" bestFit="1" customWidth="1"/>
    <col min="758" max="758" width="16.5703125" bestFit="1" customWidth="1"/>
    <col min="759" max="759" width="17.28515625" bestFit="1" customWidth="1"/>
    <col min="760" max="760" width="15.28515625" bestFit="1" customWidth="1"/>
    <col min="761" max="761" width="10.5703125" customWidth="1"/>
    <col min="762" max="762" width="15.28515625" bestFit="1" customWidth="1"/>
    <col min="1009" max="1009" width="4.7109375" customWidth="1"/>
    <col min="1010" max="1010" width="51.5703125" bestFit="1" customWidth="1"/>
    <col min="1011" max="1011" width="17.7109375" bestFit="1" customWidth="1"/>
    <col min="1012" max="1012" width="16.28515625" bestFit="1" customWidth="1"/>
    <col min="1013" max="1013" width="17.7109375" bestFit="1" customWidth="1"/>
    <col min="1014" max="1014" width="16.5703125" bestFit="1" customWidth="1"/>
    <col min="1015" max="1015" width="17.28515625" bestFit="1" customWidth="1"/>
    <col min="1016" max="1016" width="15.28515625" bestFit="1" customWidth="1"/>
    <col min="1017" max="1017" width="10.5703125" customWidth="1"/>
    <col min="1018" max="1018" width="15.28515625" bestFit="1" customWidth="1"/>
    <col min="1265" max="1265" width="4.7109375" customWidth="1"/>
    <col min="1266" max="1266" width="51.5703125" bestFit="1" customWidth="1"/>
    <col min="1267" max="1267" width="17.7109375" bestFit="1" customWidth="1"/>
    <col min="1268" max="1268" width="16.28515625" bestFit="1" customWidth="1"/>
    <col min="1269" max="1269" width="17.7109375" bestFit="1" customWidth="1"/>
    <col min="1270" max="1270" width="16.5703125" bestFit="1" customWidth="1"/>
    <col min="1271" max="1271" width="17.28515625" bestFit="1" customWidth="1"/>
    <col min="1272" max="1272" width="15.28515625" bestFit="1" customWidth="1"/>
    <col min="1273" max="1273" width="10.5703125" customWidth="1"/>
    <col min="1274" max="1274" width="15.28515625" bestFit="1" customWidth="1"/>
    <col min="1521" max="1521" width="4.7109375" customWidth="1"/>
    <col min="1522" max="1522" width="51.5703125" bestFit="1" customWidth="1"/>
    <col min="1523" max="1523" width="17.7109375" bestFit="1" customWidth="1"/>
    <col min="1524" max="1524" width="16.28515625" bestFit="1" customWidth="1"/>
    <col min="1525" max="1525" width="17.7109375" bestFit="1" customWidth="1"/>
    <col min="1526" max="1526" width="16.5703125" bestFit="1" customWidth="1"/>
    <col min="1527" max="1527" width="17.28515625" bestFit="1" customWidth="1"/>
    <col min="1528" max="1528" width="15.28515625" bestFit="1" customWidth="1"/>
    <col min="1529" max="1529" width="10.5703125" customWidth="1"/>
    <col min="1530" max="1530" width="15.28515625" bestFit="1" customWidth="1"/>
    <col min="1777" max="1777" width="4.7109375" customWidth="1"/>
    <col min="1778" max="1778" width="51.5703125" bestFit="1" customWidth="1"/>
    <col min="1779" max="1779" width="17.7109375" bestFit="1" customWidth="1"/>
    <col min="1780" max="1780" width="16.28515625" bestFit="1" customWidth="1"/>
    <col min="1781" max="1781" width="17.7109375" bestFit="1" customWidth="1"/>
    <col min="1782" max="1782" width="16.5703125" bestFit="1" customWidth="1"/>
    <col min="1783" max="1783" width="17.28515625" bestFit="1" customWidth="1"/>
    <col min="1784" max="1784" width="15.28515625" bestFit="1" customWidth="1"/>
    <col min="1785" max="1785" width="10.5703125" customWidth="1"/>
    <col min="1786" max="1786" width="15.28515625" bestFit="1" customWidth="1"/>
    <col min="2033" max="2033" width="4.7109375" customWidth="1"/>
    <col min="2034" max="2034" width="51.5703125" bestFit="1" customWidth="1"/>
    <col min="2035" max="2035" width="17.7109375" bestFit="1" customWidth="1"/>
    <col min="2036" max="2036" width="16.28515625" bestFit="1" customWidth="1"/>
    <col min="2037" max="2037" width="17.7109375" bestFit="1" customWidth="1"/>
    <col min="2038" max="2038" width="16.5703125" bestFit="1" customWidth="1"/>
    <col min="2039" max="2039" width="17.28515625" bestFit="1" customWidth="1"/>
    <col min="2040" max="2040" width="15.28515625" bestFit="1" customWidth="1"/>
    <col min="2041" max="2041" width="10.5703125" customWidth="1"/>
    <col min="2042" max="2042" width="15.28515625" bestFit="1" customWidth="1"/>
    <col min="2289" max="2289" width="4.7109375" customWidth="1"/>
    <col min="2290" max="2290" width="51.5703125" bestFit="1" customWidth="1"/>
    <col min="2291" max="2291" width="17.7109375" bestFit="1" customWidth="1"/>
    <col min="2292" max="2292" width="16.28515625" bestFit="1" customWidth="1"/>
    <col min="2293" max="2293" width="17.7109375" bestFit="1" customWidth="1"/>
    <col min="2294" max="2294" width="16.5703125" bestFit="1" customWidth="1"/>
    <col min="2295" max="2295" width="17.28515625" bestFit="1" customWidth="1"/>
    <col min="2296" max="2296" width="15.28515625" bestFit="1" customWidth="1"/>
    <col min="2297" max="2297" width="10.5703125" customWidth="1"/>
    <col min="2298" max="2298" width="15.28515625" bestFit="1" customWidth="1"/>
    <col min="2545" max="2545" width="4.7109375" customWidth="1"/>
    <col min="2546" max="2546" width="51.5703125" bestFit="1" customWidth="1"/>
    <col min="2547" max="2547" width="17.7109375" bestFit="1" customWidth="1"/>
    <col min="2548" max="2548" width="16.28515625" bestFit="1" customWidth="1"/>
    <col min="2549" max="2549" width="17.7109375" bestFit="1" customWidth="1"/>
    <col min="2550" max="2550" width="16.5703125" bestFit="1" customWidth="1"/>
    <col min="2551" max="2551" width="17.28515625" bestFit="1" customWidth="1"/>
    <col min="2552" max="2552" width="15.28515625" bestFit="1" customWidth="1"/>
    <col min="2553" max="2553" width="10.5703125" customWidth="1"/>
    <col min="2554" max="2554" width="15.28515625" bestFit="1" customWidth="1"/>
    <col min="2801" max="2801" width="4.7109375" customWidth="1"/>
    <col min="2802" max="2802" width="51.5703125" bestFit="1" customWidth="1"/>
    <col min="2803" max="2803" width="17.7109375" bestFit="1" customWidth="1"/>
    <col min="2804" max="2804" width="16.28515625" bestFit="1" customWidth="1"/>
    <col min="2805" max="2805" width="17.7109375" bestFit="1" customWidth="1"/>
    <col min="2806" max="2806" width="16.5703125" bestFit="1" customWidth="1"/>
    <col min="2807" max="2807" width="17.28515625" bestFit="1" customWidth="1"/>
    <col min="2808" max="2808" width="15.28515625" bestFit="1" customWidth="1"/>
    <col min="2809" max="2809" width="10.5703125" customWidth="1"/>
    <col min="2810" max="2810" width="15.28515625" bestFit="1" customWidth="1"/>
    <col min="3057" max="3057" width="4.7109375" customWidth="1"/>
    <col min="3058" max="3058" width="51.5703125" bestFit="1" customWidth="1"/>
    <col min="3059" max="3059" width="17.7109375" bestFit="1" customWidth="1"/>
    <col min="3060" max="3060" width="16.28515625" bestFit="1" customWidth="1"/>
    <col min="3061" max="3061" width="17.7109375" bestFit="1" customWidth="1"/>
    <col min="3062" max="3062" width="16.5703125" bestFit="1" customWidth="1"/>
    <col min="3063" max="3063" width="17.28515625" bestFit="1" customWidth="1"/>
    <col min="3064" max="3064" width="15.28515625" bestFit="1" customWidth="1"/>
    <col min="3065" max="3065" width="10.5703125" customWidth="1"/>
    <col min="3066" max="3066" width="15.28515625" bestFit="1" customWidth="1"/>
    <col min="3313" max="3313" width="4.7109375" customWidth="1"/>
    <col min="3314" max="3314" width="51.5703125" bestFit="1" customWidth="1"/>
    <col min="3315" max="3315" width="17.7109375" bestFit="1" customWidth="1"/>
    <col min="3316" max="3316" width="16.28515625" bestFit="1" customWidth="1"/>
    <col min="3317" max="3317" width="17.7109375" bestFit="1" customWidth="1"/>
    <col min="3318" max="3318" width="16.5703125" bestFit="1" customWidth="1"/>
    <col min="3319" max="3319" width="17.28515625" bestFit="1" customWidth="1"/>
    <col min="3320" max="3320" width="15.28515625" bestFit="1" customWidth="1"/>
    <col min="3321" max="3321" width="10.5703125" customWidth="1"/>
    <col min="3322" max="3322" width="15.28515625" bestFit="1" customWidth="1"/>
    <col min="3569" max="3569" width="4.7109375" customWidth="1"/>
    <col min="3570" max="3570" width="51.5703125" bestFit="1" customWidth="1"/>
    <col min="3571" max="3571" width="17.7109375" bestFit="1" customWidth="1"/>
    <col min="3572" max="3572" width="16.28515625" bestFit="1" customWidth="1"/>
    <col min="3573" max="3573" width="17.7109375" bestFit="1" customWidth="1"/>
    <col min="3574" max="3574" width="16.5703125" bestFit="1" customWidth="1"/>
    <col min="3575" max="3575" width="17.28515625" bestFit="1" customWidth="1"/>
    <col min="3576" max="3576" width="15.28515625" bestFit="1" customWidth="1"/>
    <col min="3577" max="3577" width="10.5703125" customWidth="1"/>
    <col min="3578" max="3578" width="15.28515625" bestFit="1" customWidth="1"/>
    <col min="3825" max="3825" width="4.7109375" customWidth="1"/>
    <col min="3826" max="3826" width="51.5703125" bestFit="1" customWidth="1"/>
    <col min="3827" max="3827" width="17.7109375" bestFit="1" customWidth="1"/>
    <col min="3828" max="3828" width="16.28515625" bestFit="1" customWidth="1"/>
    <col min="3829" max="3829" width="17.7109375" bestFit="1" customWidth="1"/>
    <col min="3830" max="3830" width="16.5703125" bestFit="1" customWidth="1"/>
    <col min="3831" max="3831" width="17.28515625" bestFit="1" customWidth="1"/>
    <col min="3832" max="3832" width="15.28515625" bestFit="1" customWidth="1"/>
    <col min="3833" max="3833" width="10.5703125" customWidth="1"/>
    <col min="3834" max="3834" width="15.28515625" bestFit="1" customWidth="1"/>
    <col min="4081" max="4081" width="4.7109375" customWidth="1"/>
    <col min="4082" max="4082" width="51.5703125" bestFit="1" customWidth="1"/>
    <col min="4083" max="4083" width="17.7109375" bestFit="1" customWidth="1"/>
    <col min="4084" max="4084" width="16.28515625" bestFit="1" customWidth="1"/>
    <col min="4085" max="4085" width="17.7109375" bestFit="1" customWidth="1"/>
    <col min="4086" max="4086" width="16.5703125" bestFit="1" customWidth="1"/>
    <col min="4087" max="4087" width="17.28515625" bestFit="1" customWidth="1"/>
    <col min="4088" max="4088" width="15.28515625" bestFit="1" customWidth="1"/>
    <col min="4089" max="4089" width="10.5703125" customWidth="1"/>
    <col min="4090" max="4090" width="15.28515625" bestFit="1" customWidth="1"/>
    <col min="4337" max="4337" width="4.7109375" customWidth="1"/>
    <col min="4338" max="4338" width="51.5703125" bestFit="1" customWidth="1"/>
    <col min="4339" max="4339" width="17.7109375" bestFit="1" customWidth="1"/>
    <col min="4340" max="4340" width="16.28515625" bestFit="1" customWidth="1"/>
    <col min="4341" max="4341" width="17.7109375" bestFit="1" customWidth="1"/>
    <col min="4342" max="4342" width="16.5703125" bestFit="1" customWidth="1"/>
    <col min="4343" max="4343" width="17.28515625" bestFit="1" customWidth="1"/>
    <col min="4344" max="4344" width="15.28515625" bestFit="1" customWidth="1"/>
    <col min="4345" max="4345" width="10.5703125" customWidth="1"/>
    <col min="4346" max="4346" width="15.28515625" bestFit="1" customWidth="1"/>
    <col min="4593" max="4593" width="4.7109375" customWidth="1"/>
    <col min="4594" max="4594" width="51.5703125" bestFit="1" customWidth="1"/>
    <col min="4595" max="4595" width="17.7109375" bestFit="1" customWidth="1"/>
    <col min="4596" max="4596" width="16.28515625" bestFit="1" customWidth="1"/>
    <col min="4597" max="4597" width="17.7109375" bestFit="1" customWidth="1"/>
    <col min="4598" max="4598" width="16.5703125" bestFit="1" customWidth="1"/>
    <col min="4599" max="4599" width="17.28515625" bestFit="1" customWidth="1"/>
    <col min="4600" max="4600" width="15.28515625" bestFit="1" customWidth="1"/>
    <col min="4601" max="4601" width="10.5703125" customWidth="1"/>
    <col min="4602" max="4602" width="15.28515625" bestFit="1" customWidth="1"/>
    <col min="4849" max="4849" width="4.7109375" customWidth="1"/>
    <col min="4850" max="4850" width="51.5703125" bestFit="1" customWidth="1"/>
    <col min="4851" max="4851" width="17.7109375" bestFit="1" customWidth="1"/>
    <col min="4852" max="4852" width="16.28515625" bestFit="1" customWidth="1"/>
    <col min="4853" max="4853" width="17.7109375" bestFit="1" customWidth="1"/>
    <col min="4854" max="4854" width="16.5703125" bestFit="1" customWidth="1"/>
    <col min="4855" max="4855" width="17.28515625" bestFit="1" customWidth="1"/>
    <col min="4856" max="4856" width="15.28515625" bestFit="1" customWidth="1"/>
    <col min="4857" max="4857" width="10.5703125" customWidth="1"/>
    <col min="4858" max="4858" width="15.28515625" bestFit="1" customWidth="1"/>
    <col min="5105" max="5105" width="4.7109375" customWidth="1"/>
    <col min="5106" max="5106" width="51.5703125" bestFit="1" customWidth="1"/>
    <col min="5107" max="5107" width="17.7109375" bestFit="1" customWidth="1"/>
    <col min="5108" max="5108" width="16.28515625" bestFit="1" customWidth="1"/>
    <col min="5109" max="5109" width="17.7109375" bestFit="1" customWidth="1"/>
    <col min="5110" max="5110" width="16.5703125" bestFit="1" customWidth="1"/>
    <col min="5111" max="5111" width="17.28515625" bestFit="1" customWidth="1"/>
    <col min="5112" max="5112" width="15.28515625" bestFit="1" customWidth="1"/>
    <col min="5113" max="5113" width="10.5703125" customWidth="1"/>
    <col min="5114" max="5114" width="15.28515625" bestFit="1" customWidth="1"/>
    <col min="5361" max="5361" width="4.7109375" customWidth="1"/>
    <col min="5362" max="5362" width="51.5703125" bestFit="1" customWidth="1"/>
    <col min="5363" max="5363" width="17.7109375" bestFit="1" customWidth="1"/>
    <col min="5364" max="5364" width="16.28515625" bestFit="1" customWidth="1"/>
    <col min="5365" max="5365" width="17.7109375" bestFit="1" customWidth="1"/>
    <col min="5366" max="5366" width="16.5703125" bestFit="1" customWidth="1"/>
    <col min="5367" max="5367" width="17.28515625" bestFit="1" customWidth="1"/>
    <col min="5368" max="5368" width="15.28515625" bestFit="1" customWidth="1"/>
    <col min="5369" max="5369" width="10.5703125" customWidth="1"/>
    <col min="5370" max="5370" width="15.28515625" bestFit="1" customWidth="1"/>
    <col min="5617" max="5617" width="4.7109375" customWidth="1"/>
    <col min="5618" max="5618" width="51.5703125" bestFit="1" customWidth="1"/>
    <col min="5619" max="5619" width="17.7109375" bestFit="1" customWidth="1"/>
    <col min="5620" max="5620" width="16.28515625" bestFit="1" customWidth="1"/>
    <col min="5621" max="5621" width="17.7109375" bestFit="1" customWidth="1"/>
    <col min="5622" max="5622" width="16.5703125" bestFit="1" customWidth="1"/>
    <col min="5623" max="5623" width="17.28515625" bestFit="1" customWidth="1"/>
    <col min="5624" max="5624" width="15.28515625" bestFit="1" customWidth="1"/>
    <col min="5625" max="5625" width="10.5703125" customWidth="1"/>
    <col min="5626" max="5626" width="15.28515625" bestFit="1" customWidth="1"/>
    <col min="5873" max="5873" width="4.7109375" customWidth="1"/>
    <col min="5874" max="5874" width="51.5703125" bestFit="1" customWidth="1"/>
    <col min="5875" max="5875" width="17.7109375" bestFit="1" customWidth="1"/>
    <col min="5876" max="5876" width="16.28515625" bestFit="1" customWidth="1"/>
    <col min="5877" max="5877" width="17.7109375" bestFit="1" customWidth="1"/>
    <col min="5878" max="5878" width="16.5703125" bestFit="1" customWidth="1"/>
    <col min="5879" max="5879" width="17.28515625" bestFit="1" customWidth="1"/>
    <col min="5880" max="5880" width="15.28515625" bestFit="1" customWidth="1"/>
    <col min="5881" max="5881" width="10.5703125" customWidth="1"/>
    <col min="5882" max="5882" width="15.28515625" bestFit="1" customWidth="1"/>
    <col min="6129" max="6129" width="4.7109375" customWidth="1"/>
    <col min="6130" max="6130" width="51.5703125" bestFit="1" customWidth="1"/>
    <col min="6131" max="6131" width="17.7109375" bestFit="1" customWidth="1"/>
    <col min="6132" max="6132" width="16.28515625" bestFit="1" customWidth="1"/>
    <col min="6133" max="6133" width="17.7109375" bestFit="1" customWidth="1"/>
    <col min="6134" max="6134" width="16.5703125" bestFit="1" customWidth="1"/>
    <col min="6135" max="6135" width="17.28515625" bestFit="1" customWidth="1"/>
    <col min="6136" max="6136" width="15.28515625" bestFit="1" customWidth="1"/>
    <col min="6137" max="6137" width="10.5703125" customWidth="1"/>
    <col min="6138" max="6138" width="15.28515625" bestFit="1" customWidth="1"/>
    <col min="6385" max="6385" width="4.7109375" customWidth="1"/>
    <col min="6386" max="6386" width="51.5703125" bestFit="1" customWidth="1"/>
    <col min="6387" max="6387" width="17.7109375" bestFit="1" customWidth="1"/>
    <col min="6388" max="6388" width="16.28515625" bestFit="1" customWidth="1"/>
    <col min="6389" max="6389" width="17.7109375" bestFit="1" customWidth="1"/>
    <col min="6390" max="6390" width="16.5703125" bestFit="1" customWidth="1"/>
    <col min="6391" max="6391" width="17.28515625" bestFit="1" customWidth="1"/>
    <col min="6392" max="6392" width="15.28515625" bestFit="1" customWidth="1"/>
    <col min="6393" max="6393" width="10.5703125" customWidth="1"/>
    <col min="6394" max="6394" width="15.28515625" bestFit="1" customWidth="1"/>
    <col min="6641" max="6641" width="4.7109375" customWidth="1"/>
    <col min="6642" max="6642" width="51.5703125" bestFit="1" customWidth="1"/>
    <col min="6643" max="6643" width="17.7109375" bestFit="1" customWidth="1"/>
    <col min="6644" max="6644" width="16.28515625" bestFit="1" customWidth="1"/>
    <col min="6645" max="6645" width="17.7109375" bestFit="1" customWidth="1"/>
    <col min="6646" max="6646" width="16.5703125" bestFit="1" customWidth="1"/>
    <col min="6647" max="6647" width="17.28515625" bestFit="1" customWidth="1"/>
    <col min="6648" max="6648" width="15.28515625" bestFit="1" customWidth="1"/>
    <col min="6649" max="6649" width="10.5703125" customWidth="1"/>
    <col min="6650" max="6650" width="15.28515625" bestFit="1" customWidth="1"/>
    <col min="6897" max="6897" width="4.7109375" customWidth="1"/>
    <col min="6898" max="6898" width="51.5703125" bestFit="1" customWidth="1"/>
    <col min="6899" max="6899" width="17.7109375" bestFit="1" customWidth="1"/>
    <col min="6900" max="6900" width="16.28515625" bestFit="1" customWidth="1"/>
    <col min="6901" max="6901" width="17.7109375" bestFit="1" customWidth="1"/>
    <col min="6902" max="6902" width="16.5703125" bestFit="1" customWidth="1"/>
    <col min="6903" max="6903" width="17.28515625" bestFit="1" customWidth="1"/>
    <col min="6904" max="6904" width="15.28515625" bestFit="1" customWidth="1"/>
    <col min="6905" max="6905" width="10.5703125" customWidth="1"/>
    <col min="6906" max="6906" width="15.28515625" bestFit="1" customWidth="1"/>
    <col min="7153" max="7153" width="4.7109375" customWidth="1"/>
    <col min="7154" max="7154" width="51.5703125" bestFit="1" customWidth="1"/>
    <col min="7155" max="7155" width="17.7109375" bestFit="1" customWidth="1"/>
    <col min="7156" max="7156" width="16.28515625" bestFit="1" customWidth="1"/>
    <col min="7157" max="7157" width="17.7109375" bestFit="1" customWidth="1"/>
    <col min="7158" max="7158" width="16.5703125" bestFit="1" customWidth="1"/>
    <col min="7159" max="7159" width="17.28515625" bestFit="1" customWidth="1"/>
    <col min="7160" max="7160" width="15.28515625" bestFit="1" customWidth="1"/>
    <col min="7161" max="7161" width="10.5703125" customWidth="1"/>
    <col min="7162" max="7162" width="15.28515625" bestFit="1" customWidth="1"/>
    <col min="7409" max="7409" width="4.7109375" customWidth="1"/>
    <col min="7410" max="7410" width="51.5703125" bestFit="1" customWidth="1"/>
    <col min="7411" max="7411" width="17.7109375" bestFit="1" customWidth="1"/>
    <col min="7412" max="7412" width="16.28515625" bestFit="1" customWidth="1"/>
    <col min="7413" max="7413" width="17.7109375" bestFit="1" customWidth="1"/>
    <col min="7414" max="7414" width="16.5703125" bestFit="1" customWidth="1"/>
    <col min="7415" max="7415" width="17.28515625" bestFit="1" customWidth="1"/>
    <col min="7416" max="7416" width="15.28515625" bestFit="1" customWidth="1"/>
    <col min="7417" max="7417" width="10.5703125" customWidth="1"/>
    <col min="7418" max="7418" width="15.28515625" bestFit="1" customWidth="1"/>
    <col min="7665" max="7665" width="4.7109375" customWidth="1"/>
    <col min="7666" max="7666" width="51.5703125" bestFit="1" customWidth="1"/>
    <col min="7667" max="7667" width="17.7109375" bestFit="1" customWidth="1"/>
    <col min="7668" max="7668" width="16.28515625" bestFit="1" customWidth="1"/>
    <col min="7669" max="7669" width="17.7109375" bestFit="1" customWidth="1"/>
    <col min="7670" max="7670" width="16.5703125" bestFit="1" customWidth="1"/>
    <col min="7671" max="7671" width="17.28515625" bestFit="1" customWidth="1"/>
    <col min="7672" max="7672" width="15.28515625" bestFit="1" customWidth="1"/>
    <col min="7673" max="7673" width="10.5703125" customWidth="1"/>
    <col min="7674" max="7674" width="15.28515625" bestFit="1" customWidth="1"/>
    <col min="7921" max="7921" width="4.7109375" customWidth="1"/>
    <col min="7922" max="7922" width="51.5703125" bestFit="1" customWidth="1"/>
    <col min="7923" max="7923" width="17.7109375" bestFit="1" customWidth="1"/>
    <col min="7924" max="7924" width="16.28515625" bestFit="1" customWidth="1"/>
    <col min="7925" max="7925" width="17.7109375" bestFit="1" customWidth="1"/>
    <col min="7926" max="7926" width="16.5703125" bestFit="1" customWidth="1"/>
    <col min="7927" max="7927" width="17.28515625" bestFit="1" customWidth="1"/>
    <col min="7928" max="7928" width="15.28515625" bestFit="1" customWidth="1"/>
    <col min="7929" max="7929" width="10.5703125" customWidth="1"/>
    <col min="7930" max="7930" width="15.28515625" bestFit="1" customWidth="1"/>
    <col min="8177" max="8177" width="4.7109375" customWidth="1"/>
    <col min="8178" max="8178" width="51.5703125" bestFit="1" customWidth="1"/>
    <col min="8179" max="8179" width="17.7109375" bestFit="1" customWidth="1"/>
    <col min="8180" max="8180" width="16.28515625" bestFit="1" customWidth="1"/>
    <col min="8181" max="8181" width="17.7109375" bestFit="1" customWidth="1"/>
    <col min="8182" max="8182" width="16.5703125" bestFit="1" customWidth="1"/>
    <col min="8183" max="8183" width="17.28515625" bestFit="1" customWidth="1"/>
    <col min="8184" max="8184" width="15.28515625" bestFit="1" customWidth="1"/>
    <col min="8185" max="8185" width="10.5703125" customWidth="1"/>
    <col min="8186" max="8186" width="15.28515625" bestFit="1" customWidth="1"/>
    <col min="8433" max="8433" width="4.7109375" customWidth="1"/>
    <col min="8434" max="8434" width="51.5703125" bestFit="1" customWidth="1"/>
    <col min="8435" max="8435" width="17.7109375" bestFit="1" customWidth="1"/>
    <col min="8436" max="8436" width="16.28515625" bestFit="1" customWidth="1"/>
    <col min="8437" max="8437" width="17.7109375" bestFit="1" customWidth="1"/>
    <col min="8438" max="8438" width="16.5703125" bestFit="1" customWidth="1"/>
    <col min="8439" max="8439" width="17.28515625" bestFit="1" customWidth="1"/>
    <col min="8440" max="8440" width="15.28515625" bestFit="1" customWidth="1"/>
    <col min="8441" max="8441" width="10.5703125" customWidth="1"/>
    <col min="8442" max="8442" width="15.28515625" bestFit="1" customWidth="1"/>
    <col min="8689" max="8689" width="4.7109375" customWidth="1"/>
    <col min="8690" max="8690" width="51.5703125" bestFit="1" customWidth="1"/>
    <col min="8691" max="8691" width="17.7109375" bestFit="1" customWidth="1"/>
    <col min="8692" max="8692" width="16.28515625" bestFit="1" customWidth="1"/>
    <col min="8693" max="8693" width="17.7109375" bestFit="1" customWidth="1"/>
    <col min="8694" max="8694" width="16.5703125" bestFit="1" customWidth="1"/>
    <col min="8695" max="8695" width="17.28515625" bestFit="1" customWidth="1"/>
    <col min="8696" max="8696" width="15.28515625" bestFit="1" customWidth="1"/>
    <col min="8697" max="8697" width="10.5703125" customWidth="1"/>
    <col min="8698" max="8698" width="15.28515625" bestFit="1" customWidth="1"/>
    <col min="8945" max="8945" width="4.7109375" customWidth="1"/>
    <col min="8946" max="8946" width="51.5703125" bestFit="1" customWidth="1"/>
    <col min="8947" max="8947" width="17.7109375" bestFit="1" customWidth="1"/>
    <col min="8948" max="8948" width="16.28515625" bestFit="1" customWidth="1"/>
    <col min="8949" max="8949" width="17.7109375" bestFit="1" customWidth="1"/>
    <col min="8950" max="8950" width="16.5703125" bestFit="1" customWidth="1"/>
    <col min="8951" max="8951" width="17.28515625" bestFit="1" customWidth="1"/>
    <col min="8952" max="8952" width="15.28515625" bestFit="1" customWidth="1"/>
    <col min="8953" max="8953" width="10.5703125" customWidth="1"/>
    <col min="8954" max="8954" width="15.28515625" bestFit="1" customWidth="1"/>
    <col min="9201" max="9201" width="4.7109375" customWidth="1"/>
    <col min="9202" max="9202" width="51.5703125" bestFit="1" customWidth="1"/>
    <col min="9203" max="9203" width="17.7109375" bestFit="1" customWidth="1"/>
    <col min="9204" max="9204" width="16.28515625" bestFit="1" customWidth="1"/>
    <col min="9205" max="9205" width="17.7109375" bestFit="1" customWidth="1"/>
    <col min="9206" max="9206" width="16.5703125" bestFit="1" customWidth="1"/>
    <col min="9207" max="9207" width="17.28515625" bestFit="1" customWidth="1"/>
    <col min="9208" max="9208" width="15.28515625" bestFit="1" customWidth="1"/>
    <col min="9209" max="9209" width="10.5703125" customWidth="1"/>
    <col min="9210" max="9210" width="15.28515625" bestFit="1" customWidth="1"/>
    <col min="9457" max="9457" width="4.7109375" customWidth="1"/>
    <col min="9458" max="9458" width="51.5703125" bestFit="1" customWidth="1"/>
    <col min="9459" max="9459" width="17.7109375" bestFit="1" customWidth="1"/>
    <col min="9460" max="9460" width="16.28515625" bestFit="1" customWidth="1"/>
    <col min="9461" max="9461" width="17.7109375" bestFit="1" customWidth="1"/>
    <col min="9462" max="9462" width="16.5703125" bestFit="1" customWidth="1"/>
    <col min="9463" max="9463" width="17.28515625" bestFit="1" customWidth="1"/>
    <col min="9464" max="9464" width="15.28515625" bestFit="1" customWidth="1"/>
    <col min="9465" max="9465" width="10.5703125" customWidth="1"/>
    <col min="9466" max="9466" width="15.28515625" bestFit="1" customWidth="1"/>
    <col min="9713" max="9713" width="4.7109375" customWidth="1"/>
    <col min="9714" max="9714" width="51.5703125" bestFit="1" customWidth="1"/>
    <col min="9715" max="9715" width="17.7109375" bestFit="1" customWidth="1"/>
    <col min="9716" max="9716" width="16.28515625" bestFit="1" customWidth="1"/>
    <col min="9717" max="9717" width="17.7109375" bestFit="1" customWidth="1"/>
    <col min="9718" max="9718" width="16.5703125" bestFit="1" customWidth="1"/>
    <col min="9719" max="9719" width="17.28515625" bestFit="1" customWidth="1"/>
    <col min="9720" max="9720" width="15.28515625" bestFit="1" customWidth="1"/>
    <col min="9721" max="9721" width="10.5703125" customWidth="1"/>
    <col min="9722" max="9722" width="15.28515625" bestFit="1" customWidth="1"/>
    <col min="9969" max="9969" width="4.7109375" customWidth="1"/>
    <col min="9970" max="9970" width="51.5703125" bestFit="1" customWidth="1"/>
    <col min="9971" max="9971" width="17.7109375" bestFit="1" customWidth="1"/>
    <col min="9972" max="9972" width="16.28515625" bestFit="1" customWidth="1"/>
    <col min="9973" max="9973" width="17.7109375" bestFit="1" customWidth="1"/>
    <col min="9974" max="9974" width="16.5703125" bestFit="1" customWidth="1"/>
    <col min="9975" max="9975" width="17.28515625" bestFit="1" customWidth="1"/>
    <col min="9976" max="9976" width="15.28515625" bestFit="1" customWidth="1"/>
    <col min="9977" max="9977" width="10.5703125" customWidth="1"/>
    <col min="9978" max="9978" width="15.28515625" bestFit="1" customWidth="1"/>
    <col min="10225" max="10225" width="4.7109375" customWidth="1"/>
    <col min="10226" max="10226" width="51.5703125" bestFit="1" customWidth="1"/>
    <col min="10227" max="10227" width="17.7109375" bestFit="1" customWidth="1"/>
    <col min="10228" max="10228" width="16.28515625" bestFit="1" customWidth="1"/>
    <col min="10229" max="10229" width="17.7109375" bestFit="1" customWidth="1"/>
    <col min="10230" max="10230" width="16.5703125" bestFit="1" customWidth="1"/>
    <col min="10231" max="10231" width="17.28515625" bestFit="1" customWidth="1"/>
    <col min="10232" max="10232" width="15.28515625" bestFit="1" customWidth="1"/>
    <col min="10233" max="10233" width="10.5703125" customWidth="1"/>
    <col min="10234" max="10234" width="15.28515625" bestFit="1" customWidth="1"/>
    <col min="10481" max="10481" width="4.7109375" customWidth="1"/>
    <col min="10482" max="10482" width="51.5703125" bestFit="1" customWidth="1"/>
    <col min="10483" max="10483" width="17.7109375" bestFit="1" customWidth="1"/>
    <col min="10484" max="10484" width="16.28515625" bestFit="1" customWidth="1"/>
    <col min="10485" max="10485" width="17.7109375" bestFit="1" customWidth="1"/>
    <col min="10486" max="10486" width="16.5703125" bestFit="1" customWidth="1"/>
    <col min="10487" max="10487" width="17.28515625" bestFit="1" customWidth="1"/>
    <col min="10488" max="10488" width="15.28515625" bestFit="1" customWidth="1"/>
    <col min="10489" max="10489" width="10.5703125" customWidth="1"/>
    <col min="10490" max="10490" width="15.28515625" bestFit="1" customWidth="1"/>
    <col min="10737" max="10737" width="4.7109375" customWidth="1"/>
    <col min="10738" max="10738" width="51.5703125" bestFit="1" customWidth="1"/>
    <col min="10739" max="10739" width="17.7109375" bestFit="1" customWidth="1"/>
    <col min="10740" max="10740" width="16.28515625" bestFit="1" customWidth="1"/>
    <col min="10741" max="10741" width="17.7109375" bestFit="1" customWidth="1"/>
    <col min="10742" max="10742" width="16.5703125" bestFit="1" customWidth="1"/>
    <col min="10743" max="10743" width="17.28515625" bestFit="1" customWidth="1"/>
    <col min="10744" max="10744" width="15.28515625" bestFit="1" customWidth="1"/>
    <col min="10745" max="10745" width="10.5703125" customWidth="1"/>
    <col min="10746" max="10746" width="15.28515625" bestFit="1" customWidth="1"/>
    <col min="10993" max="10993" width="4.7109375" customWidth="1"/>
    <col min="10994" max="10994" width="51.5703125" bestFit="1" customWidth="1"/>
    <col min="10995" max="10995" width="17.7109375" bestFit="1" customWidth="1"/>
    <col min="10996" max="10996" width="16.28515625" bestFit="1" customWidth="1"/>
    <col min="10997" max="10997" width="17.7109375" bestFit="1" customWidth="1"/>
    <col min="10998" max="10998" width="16.5703125" bestFit="1" customWidth="1"/>
    <col min="10999" max="10999" width="17.28515625" bestFit="1" customWidth="1"/>
    <col min="11000" max="11000" width="15.28515625" bestFit="1" customWidth="1"/>
    <col min="11001" max="11001" width="10.5703125" customWidth="1"/>
    <col min="11002" max="11002" width="15.28515625" bestFit="1" customWidth="1"/>
    <col min="11249" max="11249" width="4.7109375" customWidth="1"/>
    <col min="11250" max="11250" width="51.5703125" bestFit="1" customWidth="1"/>
    <col min="11251" max="11251" width="17.7109375" bestFit="1" customWidth="1"/>
    <col min="11252" max="11252" width="16.28515625" bestFit="1" customWidth="1"/>
    <col min="11253" max="11253" width="17.7109375" bestFit="1" customWidth="1"/>
    <col min="11254" max="11254" width="16.5703125" bestFit="1" customWidth="1"/>
    <col min="11255" max="11255" width="17.28515625" bestFit="1" customWidth="1"/>
    <col min="11256" max="11256" width="15.28515625" bestFit="1" customWidth="1"/>
    <col min="11257" max="11257" width="10.5703125" customWidth="1"/>
    <col min="11258" max="11258" width="15.28515625" bestFit="1" customWidth="1"/>
    <col min="11505" max="11505" width="4.7109375" customWidth="1"/>
    <col min="11506" max="11506" width="51.5703125" bestFit="1" customWidth="1"/>
    <col min="11507" max="11507" width="17.7109375" bestFit="1" customWidth="1"/>
    <col min="11508" max="11508" width="16.28515625" bestFit="1" customWidth="1"/>
    <col min="11509" max="11509" width="17.7109375" bestFit="1" customWidth="1"/>
    <col min="11510" max="11510" width="16.5703125" bestFit="1" customWidth="1"/>
    <col min="11511" max="11511" width="17.28515625" bestFit="1" customWidth="1"/>
    <col min="11512" max="11512" width="15.28515625" bestFit="1" customWidth="1"/>
    <col min="11513" max="11513" width="10.5703125" customWidth="1"/>
    <col min="11514" max="11514" width="15.28515625" bestFit="1" customWidth="1"/>
    <col min="11761" max="11761" width="4.7109375" customWidth="1"/>
    <col min="11762" max="11762" width="51.5703125" bestFit="1" customWidth="1"/>
    <col min="11763" max="11763" width="17.7109375" bestFit="1" customWidth="1"/>
    <col min="11764" max="11764" width="16.28515625" bestFit="1" customWidth="1"/>
    <col min="11765" max="11765" width="17.7109375" bestFit="1" customWidth="1"/>
    <col min="11766" max="11766" width="16.5703125" bestFit="1" customWidth="1"/>
    <col min="11767" max="11767" width="17.28515625" bestFit="1" customWidth="1"/>
    <col min="11768" max="11768" width="15.28515625" bestFit="1" customWidth="1"/>
    <col min="11769" max="11769" width="10.5703125" customWidth="1"/>
    <col min="11770" max="11770" width="15.28515625" bestFit="1" customWidth="1"/>
    <col min="12017" max="12017" width="4.7109375" customWidth="1"/>
    <col min="12018" max="12018" width="51.5703125" bestFit="1" customWidth="1"/>
    <col min="12019" max="12019" width="17.7109375" bestFit="1" customWidth="1"/>
    <col min="12020" max="12020" width="16.28515625" bestFit="1" customWidth="1"/>
    <col min="12021" max="12021" width="17.7109375" bestFit="1" customWidth="1"/>
    <col min="12022" max="12022" width="16.5703125" bestFit="1" customWidth="1"/>
    <col min="12023" max="12023" width="17.28515625" bestFit="1" customWidth="1"/>
    <col min="12024" max="12024" width="15.28515625" bestFit="1" customWidth="1"/>
    <col min="12025" max="12025" width="10.5703125" customWidth="1"/>
    <col min="12026" max="12026" width="15.28515625" bestFit="1" customWidth="1"/>
    <col min="12273" max="12273" width="4.7109375" customWidth="1"/>
    <col min="12274" max="12274" width="51.5703125" bestFit="1" customWidth="1"/>
    <col min="12275" max="12275" width="17.7109375" bestFit="1" customWidth="1"/>
    <col min="12276" max="12276" width="16.28515625" bestFit="1" customWidth="1"/>
    <col min="12277" max="12277" width="17.7109375" bestFit="1" customWidth="1"/>
    <col min="12278" max="12278" width="16.5703125" bestFit="1" customWidth="1"/>
    <col min="12279" max="12279" width="17.28515625" bestFit="1" customWidth="1"/>
    <col min="12280" max="12280" width="15.28515625" bestFit="1" customWidth="1"/>
    <col min="12281" max="12281" width="10.5703125" customWidth="1"/>
    <col min="12282" max="12282" width="15.28515625" bestFit="1" customWidth="1"/>
    <col min="12529" max="12529" width="4.7109375" customWidth="1"/>
    <col min="12530" max="12530" width="51.5703125" bestFit="1" customWidth="1"/>
    <col min="12531" max="12531" width="17.7109375" bestFit="1" customWidth="1"/>
    <col min="12532" max="12532" width="16.28515625" bestFit="1" customWidth="1"/>
    <col min="12533" max="12533" width="17.7109375" bestFit="1" customWidth="1"/>
    <col min="12534" max="12534" width="16.5703125" bestFit="1" customWidth="1"/>
    <col min="12535" max="12535" width="17.28515625" bestFit="1" customWidth="1"/>
    <col min="12536" max="12536" width="15.28515625" bestFit="1" customWidth="1"/>
    <col min="12537" max="12537" width="10.5703125" customWidth="1"/>
    <col min="12538" max="12538" width="15.28515625" bestFit="1" customWidth="1"/>
    <col min="12785" max="12785" width="4.7109375" customWidth="1"/>
    <col min="12786" max="12786" width="51.5703125" bestFit="1" customWidth="1"/>
    <col min="12787" max="12787" width="17.7109375" bestFit="1" customWidth="1"/>
    <col min="12788" max="12788" width="16.28515625" bestFit="1" customWidth="1"/>
    <col min="12789" max="12789" width="17.7109375" bestFit="1" customWidth="1"/>
    <col min="12790" max="12790" width="16.5703125" bestFit="1" customWidth="1"/>
    <col min="12791" max="12791" width="17.28515625" bestFit="1" customWidth="1"/>
    <col min="12792" max="12792" width="15.28515625" bestFit="1" customWidth="1"/>
    <col min="12793" max="12793" width="10.5703125" customWidth="1"/>
    <col min="12794" max="12794" width="15.28515625" bestFit="1" customWidth="1"/>
    <col min="13041" max="13041" width="4.7109375" customWidth="1"/>
    <col min="13042" max="13042" width="51.5703125" bestFit="1" customWidth="1"/>
    <col min="13043" max="13043" width="17.7109375" bestFit="1" customWidth="1"/>
    <col min="13044" max="13044" width="16.28515625" bestFit="1" customWidth="1"/>
    <col min="13045" max="13045" width="17.7109375" bestFit="1" customWidth="1"/>
    <col min="13046" max="13046" width="16.5703125" bestFit="1" customWidth="1"/>
    <col min="13047" max="13047" width="17.28515625" bestFit="1" customWidth="1"/>
    <col min="13048" max="13048" width="15.28515625" bestFit="1" customWidth="1"/>
    <col min="13049" max="13049" width="10.5703125" customWidth="1"/>
    <col min="13050" max="13050" width="15.28515625" bestFit="1" customWidth="1"/>
    <col min="13297" max="13297" width="4.7109375" customWidth="1"/>
    <col min="13298" max="13298" width="51.5703125" bestFit="1" customWidth="1"/>
    <col min="13299" max="13299" width="17.7109375" bestFit="1" customWidth="1"/>
    <col min="13300" max="13300" width="16.28515625" bestFit="1" customWidth="1"/>
    <col min="13301" max="13301" width="17.7109375" bestFit="1" customWidth="1"/>
    <col min="13302" max="13302" width="16.5703125" bestFit="1" customWidth="1"/>
    <col min="13303" max="13303" width="17.28515625" bestFit="1" customWidth="1"/>
    <col min="13304" max="13304" width="15.28515625" bestFit="1" customWidth="1"/>
    <col min="13305" max="13305" width="10.5703125" customWidth="1"/>
    <col min="13306" max="13306" width="15.28515625" bestFit="1" customWidth="1"/>
    <col min="13553" max="13553" width="4.7109375" customWidth="1"/>
    <col min="13554" max="13554" width="51.5703125" bestFit="1" customWidth="1"/>
    <col min="13555" max="13555" width="17.7109375" bestFit="1" customWidth="1"/>
    <col min="13556" max="13556" width="16.28515625" bestFit="1" customWidth="1"/>
    <col min="13557" max="13557" width="17.7109375" bestFit="1" customWidth="1"/>
    <col min="13558" max="13558" width="16.5703125" bestFit="1" customWidth="1"/>
    <col min="13559" max="13559" width="17.28515625" bestFit="1" customWidth="1"/>
    <col min="13560" max="13560" width="15.28515625" bestFit="1" customWidth="1"/>
    <col min="13561" max="13561" width="10.5703125" customWidth="1"/>
    <col min="13562" max="13562" width="15.28515625" bestFit="1" customWidth="1"/>
    <col min="13809" max="13809" width="4.7109375" customWidth="1"/>
    <col min="13810" max="13810" width="51.5703125" bestFit="1" customWidth="1"/>
    <col min="13811" max="13811" width="17.7109375" bestFit="1" customWidth="1"/>
    <col min="13812" max="13812" width="16.28515625" bestFit="1" customWidth="1"/>
    <col min="13813" max="13813" width="17.7109375" bestFit="1" customWidth="1"/>
    <col min="13814" max="13814" width="16.5703125" bestFit="1" customWidth="1"/>
    <col min="13815" max="13815" width="17.28515625" bestFit="1" customWidth="1"/>
    <col min="13816" max="13816" width="15.28515625" bestFit="1" customWidth="1"/>
    <col min="13817" max="13817" width="10.5703125" customWidth="1"/>
    <col min="13818" max="13818" width="15.28515625" bestFit="1" customWidth="1"/>
    <col min="14065" max="14065" width="4.7109375" customWidth="1"/>
    <col min="14066" max="14066" width="51.5703125" bestFit="1" customWidth="1"/>
    <col min="14067" max="14067" width="17.7109375" bestFit="1" customWidth="1"/>
    <col min="14068" max="14068" width="16.28515625" bestFit="1" customWidth="1"/>
    <col min="14069" max="14069" width="17.7109375" bestFit="1" customWidth="1"/>
    <col min="14070" max="14070" width="16.5703125" bestFit="1" customWidth="1"/>
    <col min="14071" max="14071" width="17.28515625" bestFit="1" customWidth="1"/>
    <col min="14072" max="14072" width="15.28515625" bestFit="1" customWidth="1"/>
    <col min="14073" max="14073" width="10.5703125" customWidth="1"/>
    <col min="14074" max="14074" width="15.28515625" bestFit="1" customWidth="1"/>
    <col min="14321" max="14321" width="4.7109375" customWidth="1"/>
    <col min="14322" max="14322" width="51.5703125" bestFit="1" customWidth="1"/>
    <col min="14323" max="14323" width="17.7109375" bestFit="1" customWidth="1"/>
    <col min="14324" max="14324" width="16.28515625" bestFit="1" customWidth="1"/>
    <col min="14325" max="14325" width="17.7109375" bestFit="1" customWidth="1"/>
    <col min="14326" max="14326" width="16.5703125" bestFit="1" customWidth="1"/>
    <col min="14327" max="14327" width="17.28515625" bestFit="1" customWidth="1"/>
    <col min="14328" max="14328" width="15.28515625" bestFit="1" customWidth="1"/>
    <col min="14329" max="14329" width="10.5703125" customWidth="1"/>
    <col min="14330" max="14330" width="15.28515625" bestFit="1" customWidth="1"/>
    <col min="14577" max="14577" width="4.7109375" customWidth="1"/>
    <col min="14578" max="14578" width="51.5703125" bestFit="1" customWidth="1"/>
    <col min="14579" max="14579" width="17.7109375" bestFit="1" customWidth="1"/>
    <col min="14580" max="14580" width="16.28515625" bestFit="1" customWidth="1"/>
    <col min="14581" max="14581" width="17.7109375" bestFit="1" customWidth="1"/>
    <col min="14582" max="14582" width="16.5703125" bestFit="1" customWidth="1"/>
    <col min="14583" max="14583" width="17.28515625" bestFit="1" customWidth="1"/>
    <col min="14584" max="14584" width="15.28515625" bestFit="1" customWidth="1"/>
    <col min="14585" max="14585" width="10.5703125" customWidth="1"/>
    <col min="14586" max="14586" width="15.28515625" bestFit="1" customWidth="1"/>
    <col min="14833" max="14833" width="4.7109375" customWidth="1"/>
    <col min="14834" max="14834" width="51.5703125" bestFit="1" customWidth="1"/>
    <col min="14835" max="14835" width="17.7109375" bestFit="1" customWidth="1"/>
    <col min="14836" max="14836" width="16.28515625" bestFit="1" customWidth="1"/>
    <col min="14837" max="14837" width="17.7109375" bestFit="1" customWidth="1"/>
    <col min="14838" max="14838" width="16.5703125" bestFit="1" customWidth="1"/>
    <col min="14839" max="14839" width="17.28515625" bestFit="1" customWidth="1"/>
    <col min="14840" max="14840" width="15.28515625" bestFit="1" customWidth="1"/>
    <col min="14841" max="14841" width="10.5703125" customWidth="1"/>
    <col min="14842" max="14842" width="15.28515625" bestFit="1" customWidth="1"/>
    <col min="15089" max="15089" width="4.7109375" customWidth="1"/>
    <col min="15090" max="15090" width="51.5703125" bestFit="1" customWidth="1"/>
    <col min="15091" max="15091" width="17.7109375" bestFit="1" customWidth="1"/>
    <col min="15092" max="15092" width="16.28515625" bestFit="1" customWidth="1"/>
    <col min="15093" max="15093" width="17.7109375" bestFit="1" customWidth="1"/>
    <col min="15094" max="15094" width="16.5703125" bestFit="1" customWidth="1"/>
    <col min="15095" max="15095" width="17.28515625" bestFit="1" customWidth="1"/>
    <col min="15096" max="15096" width="15.28515625" bestFit="1" customWidth="1"/>
    <col min="15097" max="15097" width="10.5703125" customWidth="1"/>
    <col min="15098" max="15098" width="15.28515625" bestFit="1" customWidth="1"/>
    <col min="15345" max="15345" width="4.7109375" customWidth="1"/>
    <col min="15346" max="15346" width="51.5703125" bestFit="1" customWidth="1"/>
    <col min="15347" max="15347" width="17.7109375" bestFit="1" customWidth="1"/>
    <col min="15348" max="15348" width="16.28515625" bestFit="1" customWidth="1"/>
    <col min="15349" max="15349" width="17.7109375" bestFit="1" customWidth="1"/>
    <col min="15350" max="15350" width="16.5703125" bestFit="1" customWidth="1"/>
    <col min="15351" max="15351" width="17.28515625" bestFit="1" customWidth="1"/>
    <col min="15352" max="15352" width="15.28515625" bestFit="1" customWidth="1"/>
    <col min="15353" max="15353" width="10.5703125" customWidth="1"/>
    <col min="15354" max="15354" width="15.28515625" bestFit="1" customWidth="1"/>
    <col min="15601" max="15601" width="4.7109375" customWidth="1"/>
    <col min="15602" max="15602" width="51.5703125" bestFit="1" customWidth="1"/>
    <col min="15603" max="15603" width="17.7109375" bestFit="1" customWidth="1"/>
    <col min="15604" max="15604" width="16.28515625" bestFit="1" customWidth="1"/>
    <col min="15605" max="15605" width="17.7109375" bestFit="1" customWidth="1"/>
    <col min="15606" max="15606" width="16.5703125" bestFit="1" customWidth="1"/>
    <col min="15607" max="15607" width="17.28515625" bestFit="1" customWidth="1"/>
    <col min="15608" max="15608" width="15.28515625" bestFit="1" customWidth="1"/>
    <col min="15609" max="15609" width="10.5703125" customWidth="1"/>
    <col min="15610" max="15610" width="15.28515625" bestFit="1" customWidth="1"/>
    <col min="15857" max="15857" width="4.7109375" customWidth="1"/>
    <col min="15858" max="15858" width="51.5703125" bestFit="1" customWidth="1"/>
    <col min="15859" max="15859" width="17.7109375" bestFit="1" customWidth="1"/>
    <col min="15860" max="15860" width="16.28515625" bestFit="1" customWidth="1"/>
    <col min="15861" max="15861" width="17.7109375" bestFit="1" customWidth="1"/>
    <col min="15862" max="15862" width="16.5703125" bestFit="1" customWidth="1"/>
    <col min="15863" max="15863" width="17.28515625" bestFit="1" customWidth="1"/>
    <col min="15864" max="15864" width="15.28515625" bestFit="1" customWidth="1"/>
    <col min="15865" max="15865" width="10.5703125" customWidth="1"/>
    <col min="15866" max="15866" width="15.28515625" bestFit="1" customWidth="1"/>
    <col min="16113" max="16113" width="4.7109375" customWidth="1"/>
    <col min="16114" max="16114" width="51.5703125" bestFit="1" customWidth="1"/>
    <col min="16115" max="16115" width="17.7109375" bestFit="1" customWidth="1"/>
    <col min="16116" max="16116" width="16.28515625" bestFit="1" customWidth="1"/>
    <col min="16117" max="16117" width="17.7109375" bestFit="1" customWidth="1"/>
    <col min="16118" max="16118" width="16.5703125" bestFit="1" customWidth="1"/>
    <col min="16119" max="16119" width="17.28515625" bestFit="1" customWidth="1"/>
    <col min="16120" max="16120" width="15.28515625" bestFit="1" customWidth="1"/>
    <col min="16121" max="16121" width="10.5703125" customWidth="1"/>
    <col min="16122" max="16122" width="15.28515625" bestFit="1" customWidth="1"/>
  </cols>
  <sheetData>
    <row r="1" spans="1:11" ht="18.75" x14ac:dyDescent="0.3">
      <c r="A1" s="5" t="s">
        <v>3</v>
      </c>
    </row>
    <row r="3" spans="1:11" s="2" customFormat="1" ht="18.95" customHeight="1" x14ac:dyDescent="0.25">
      <c r="A3" s="1" t="s">
        <v>0</v>
      </c>
    </row>
    <row r="4" spans="1:11" s="2" customFormat="1" ht="18.95" customHeight="1" x14ac:dyDescent="0.25">
      <c r="A4" s="1" t="s">
        <v>16</v>
      </c>
    </row>
    <row r="5" spans="1:11" s="2" customFormat="1" ht="18.95" customHeight="1" x14ac:dyDescent="0.25">
      <c r="A5" s="1"/>
    </row>
    <row r="6" spans="1:11" s="2" customFormat="1" ht="18" customHeight="1" x14ac:dyDescent="0.2"/>
    <row r="7" spans="1:11" s="2" customFormat="1" ht="18" customHeight="1" x14ac:dyDescent="0.25">
      <c r="A7" s="1"/>
      <c r="B7" s="19">
        <v>2019</v>
      </c>
      <c r="C7" s="20"/>
      <c r="D7" s="19">
        <v>2020</v>
      </c>
      <c r="E7" s="20"/>
      <c r="F7" s="19">
        <v>2021</v>
      </c>
      <c r="G7" s="20"/>
      <c r="H7" s="19">
        <v>2022</v>
      </c>
      <c r="I7" s="20"/>
      <c r="J7" s="19" t="s">
        <v>15</v>
      </c>
      <c r="K7" s="20"/>
    </row>
    <row r="8" spans="1:11" s="3" customFormat="1" ht="38.25" x14ac:dyDescent="0.25">
      <c r="A8" s="8"/>
      <c r="B8" s="6" t="s">
        <v>4</v>
      </c>
      <c r="C8" s="7" t="s">
        <v>14</v>
      </c>
      <c r="D8" s="6" t="s">
        <v>4</v>
      </c>
      <c r="E8" s="7" t="s">
        <v>14</v>
      </c>
      <c r="F8" s="6" t="s">
        <v>4</v>
      </c>
      <c r="G8" s="7" t="s">
        <v>14</v>
      </c>
      <c r="H8" s="6" t="s">
        <v>4</v>
      </c>
      <c r="I8" s="7" t="s">
        <v>14</v>
      </c>
      <c r="J8" s="6" t="s">
        <v>4</v>
      </c>
      <c r="K8" s="7" t="s">
        <v>14</v>
      </c>
    </row>
    <row r="9" spans="1:11" s="4" customFormat="1" ht="21" customHeight="1" x14ac:dyDescent="0.25">
      <c r="A9" s="9" t="s">
        <v>1</v>
      </c>
      <c r="B9" s="10">
        <v>1715244243.4400001</v>
      </c>
      <c r="C9" s="11">
        <f>B9/B13</f>
        <v>0.28755232278280096</v>
      </c>
      <c r="D9" s="10">
        <v>1822069186.3599999</v>
      </c>
      <c r="E9" s="11">
        <f>D9/D13</f>
        <v>0.29445518230173878</v>
      </c>
      <c r="F9" s="10">
        <v>1894900384.52</v>
      </c>
      <c r="G9" s="11">
        <f>F9/F13</f>
        <v>0.28146665270390436</v>
      </c>
      <c r="H9" s="10">
        <v>1966610200.3299999</v>
      </c>
      <c r="I9" s="11">
        <f>H9/H13</f>
        <v>0.2905074644966455</v>
      </c>
      <c r="J9" s="10">
        <v>452603128.10000002</v>
      </c>
      <c r="K9" s="11">
        <f>J9/J13</f>
        <v>0.33123208660264014</v>
      </c>
    </row>
    <row r="10" spans="1:11" s="4" customFormat="1" ht="21" customHeight="1" x14ac:dyDescent="0.25">
      <c r="A10" s="14" t="s">
        <v>6</v>
      </c>
      <c r="B10" s="13">
        <v>4574711.2300000004</v>
      </c>
      <c r="C10" s="21">
        <f>B10/B9</f>
        <v>2.6670902686285712E-3</v>
      </c>
      <c r="D10" s="13">
        <v>5114547.5</v>
      </c>
      <c r="E10" s="21">
        <f>D10/D9</f>
        <v>2.8069996124666808E-3</v>
      </c>
      <c r="F10" s="13">
        <v>5318324.13</v>
      </c>
      <c r="G10" s="21">
        <f>F10/F9</f>
        <v>2.8066510374091208E-3</v>
      </c>
      <c r="H10" s="13">
        <v>5515413.6500000004</v>
      </c>
      <c r="I10" s="21">
        <f>H10/H9</f>
        <v>2.8045281414051989E-3</v>
      </c>
      <c r="J10" s="13">
        <v>1220203.6100000001</v>
      </c>
      <c r="K10" s="21">
        <f>J10/J9</f>
        <v>2.6959681324394275E-3</v>
      </c>
    </row>
    <row r="11" spans="1:11" s="4" customFormat="1" ht="21" customHeight="1" x14ac:dyDescent="0.25">
      <c r="A11" s="14" t="s">
        <v>7</v>
      </c>
      <c r="B11" s="13">
        <v>1816945.12</v>
      </c>
      <c r="C11" s="21">
        <f>B11/B9</f>
        <v>1.0592923584783671E-3</v>
      </c>
      <c r="D11" s="13">
        <v>2176730.4</v>
      </c>
      <c r="E11" s="21">
        <f>D11/D9</f>
        <v>1.1946475009264148E-3</v>
      </c>
      <c r="F11" s="13">
        <v>2287245.85</v>
      </c>
      <c r="G11" s="21">
        <f>F11/F9</f>
        <v>1.2070533462788789E-3</v>
      </c>
      <c r="H11" s="13">
        <v>2454755.41</v>
      </c>
      <c r="I11" s="21">
        <f>H11/H9</f>
        <v>1.248216555364194E-3</v>
      </c>
      <c r="J11" s="13">
        <v>546427.81999999995</v>
      </c>
      <c r="K11" s="21">
        <f>J11/J9</f>
        <v>1.2073001401777098E-3</v>
      </c>
    </row>
    <row r="12" spans="1:11" s="4" customFormat="1" ht="21" customHeight="1" x14ac:dyDescent="0.25">
      <c r="A12" s="14" t="s">
        <v>5</v>
      </c>
      <c r="B12" s="13">
        <f>(B10+B11)*0.3</f>
        <v>1917496.905</v>
      </c>
      <c r="C12" s="21">
        <f>B12/B9</f>
        <v>1.1179147881320815E-3</v>
      </c>
      <c r="D12" s="13">
        <f>(D10+D11)*0.3</f>
        <v>2187383.37</v>
      </c>
      <c r="E12" s="21">
        <f>D12/D9</f>
        <v>1.2004941340179288E-3</v>
      </c>
      <c r="F12" s="13">
        <f>(F10+F11)*0.3</f>
        <v>2281670.9939999999</v>
      </c>
      <c r="G12" s="21">
        <f>F12/F9</f>
        <v>1.2041113151063999E-3</v>
      </c>
      <c r="H12" s="13">
        <f>(H10+H11)*0.3</f>
        <v>2391050.7179999999</v>
      </c>
      <c r="I12" s="21">
        <f>H12/H9</f>
        <v>1.2158234090308177E-3</v>
      </c>
      <c r="J12" s="13">
        <f>(J10+J11)*0.3</f>
        <v>529989.429</v>
      </c>
      <c r="K12" s="21">
        <f>J12/J9</f>
        <v>1.1709804817851411E-3</v>
      </c>
    </row>
    <row r="13" spans="1:11" ht="30" customHeight="1" x14ac:dyDescent="0.25">
      <c r="A13" s="16" t="s">
        <v>12</v>
      </c>
      <c r="B13" s="10">
        <v>5964981353.1000004</v>
      </c>
      <c r="C13" s="12"/>
      <c r="D13" s="10">
        <v>6187933838.0699997</v>
      </c>
      <c r="E13" s="12"/>
      <c r="F13" s="10">
        <v>6732237607.25</v>
      </c>
      <c r="H13" s="10">
        <v>6769568567.6700001</v>
      </c>
      <c r="J13" s="10">
        <v>1366422959.6300001</v>
      </c>
    </row>
    <row r="14" spans="1:11" x14ac:dyDescent="0.25">
      <c r="A14" s="15" t="s">
        <v>13</v>
      </c>
    </row>
    <row r="15" spans="1:11" x14ac:dyDescent="0.25">
      <c r="A15" s="15"/>
    </row>
    <row r="16" spans="1:11" x14ac:dyDescent="0.25">
      <c r="A16" s="17" t="s">
        <v>10</v>
      </c>
      <c r="B16" s="18" t="s">
        <v>2</v>
      </c>
    </row>
    <row r="17" spans="1:2" x14ac:dyDescent="0.25">
      <c r="A17" s="18"/>
      <c r="B17" s="18" t="s">
        <v>8</v>
      </c>
    </row>
    <row r="18" spans="1:2" x14ac:dyDescent="0.25">
      <c r="A18" s="18"/>
      <c r="B18" s="18" t="s">
        <v>9</v>
      </c>
    </row>
    <row r="19" spans="1:2" x14ac:dyDescent="0.25">
      <c r="B19" s="18" t="s">
        <v>11</v>
      </c>
    </row>
  </sheetData>
  <mergeCells count="5">
    <mergeCell ref="J7:K7"/>
    <mergeCell ref="B7:C7"/>
    <mergeCell ref="D7:E7"/>
    <mergeCell ref="F7:G7"/>
    <mergeCell ref="H7:I7"/>
  </mergeCells>
  <dataValidations count="1">
    <dataValidation type="custom" errorStyle="information" allowBlank="1" showErrorMessage="1" errorTitle="SAP BEx: Ninguna entrada directa" error="La modificación del contenido de una celda de filtro no modifica el valor del filtro. Utilice en su lugar:_x000d__x000a_- &quot;Seleccionar valor de filtro&quot; del menú de botón derecho o_x000d__x000a_- doble clic en el valor que desee en el área de re" sqref="A8 IC8 RY8 ABU8 ALQ8 AVM8 BFI8 BPE8 BZA8 CIW8 CSS8 DCO8 DMK8 DWG8 EGC8 EPY8 EZU8 FJQ8 FTM8 GDI8 GNE8 GXA8 HGW8 HQS8 IAO8 IKK8 IUG8 JEC8 JNY8 JXU8 KHQ8 KRM8 LBI8 LLE8 LVA8 MEW8 MOS8 MYO8 NIK8 NSG8 OCC8 OLY8 OVU8 PFQ8 PPM8 PZI8 QJE8 QTA8 RCW8 RMS8 RWO8 SGK8 SQG8 TAC8 TJY8 TTU8 UDQ8 UNM8 UXI8 VHE8 VRA8 WAW8 WKS8 WUO8 A65515 IG65515 SC65515 ABY65515 ALU65515 AVQ65515 BFM65515 BPI65515 BZE65515 CJA65515 CSW65515 DCS65515 DMO65515 DWK65515 EGG65515 EQC65515 EZY65515 FJU65515 FTQ65515 GDM65515 GNI65515 GXE65515 HHA65515 HQW65515 IAS65515 IKO65515 IUK65515 JEG65515 JOC65515 JXY65515 KHU65515 KRQ65515 LBM65515 LLI65515 LVE65515 MFA65515 MOW65515 MYS65515 NIO65515 NSK65515 OCG65515 OMC65515 OVY65515 PFU65515 PPQ65515 PZM65515 QJI65515 QTE65515 RDA65515 RMW65515 RWS65515 SGO65515 SQK65515 TAG65515 TKC65515 TTY65515 UDU65515 UNQ65515 UXM65515 VHI65515 VRE65515 WBA65515 WKW65515 WUS65515 A131051 IG131051 SC131051 ABY131051 ALU131051 AVQ131051 BFM131051 BPI131051 BZE131051 CJA131051 CSW131051 DCS131051 DMO131051 DWK131051 EGG131051 EQC131051 EZY131051 FJU131051 FTQ131051 GDM131051 GNI131051 GXE131051 HHA131051 HQW131051 IAS131051 IKO131051 IUK131051 JEG131051 JOC131051 JXY131051 KHU131051 KRQ131051 LBM131051 LLI131051 LVE131051 MFA131051 MOW131051 MYS131051 NIO131051 NSK131051 OCG131051 OMC131051 OVY131051 PFU131051 PPQ131051 PZM131051 QJI131051 QTE131051 RDA131051 RMW131051 RWS131051 SGO131051 SQK131051 TAG131051 TKC131051 TTY131051 UDU131051 UNQ131051 UXM131051 VHI131051 VRE131051 WBA131051 WKW131051 WUS131051 A196587 IG196587 SC196587 ABY196587 ALU196587 AVQ196587 BFM196587 BPI196587 BZE196587 CJA196587 CSW196587 DCS196587 DMO196587 DWK196587 EGG196587 EQC196587 EZY196587 FJU196587 FTQ196587 GDM196587 GNI196587 GXE196587 HHA196587 HQW196587 IAS196587 IKO196587 IUK196587 JEG196587 JOC196587 JXY196587 KHU196587 KRQ196587 LBM196587 LLI196587 LVE196587 MFA196587 MOW196587 MYS196587 NIO196587 NSK196587 OCG196587 OMC196587 OVY196587 PFU196587 PPQ196587 PZM196587 QJI196587 QTE196587 RDA196587 RMW196587 RWS196587 SGO196587 SQK196587 TAG196587 TKC196587 TTY196587 UDU196587 UNQ196587 UXM196587 VHI196587 VRE196587 WBA196587 WKW196587 WUS196587 A262123 IG262123 SC262123 ABY262123 ALU262123 AVQ262123 BFM262123 BPI262123 BZE262123 CJA262123 CSW262123 DCS262123 DMO262123 DWK262123 EGG262123 EQC262123 EZY262123 FJU262123 FTQ262123 GDM262123 GNI262123 GXE262123 HHA262123 HQW262123 IAS262123 IKO262123 IUK262123 JEG262123 JOC262123 JXY262123 KHU262123 KRQ262123 LBM262123 LLI262123 LVE262123 MFA262123 MOW262123 MYS262123 NIO262123 NSK262123 OCG262123 OMC262123 OVY262123 PFU262123 PPQ262123 PZM262123 QJI262123 QTE262123 RDA262123 RMW262123 RWS262123 SGO262123 SQK262123 TAG262123 TKC262123 TTY262123 UDU262123 UNQ262123 UXM262123 VHI262123 VRE262123 WBA262123 WKW262123 WUS262123 A327659 IG327659 SC327659 ABY327659 ALU327659 AVQ327659 BFM327659 BPI327659 BZE327659 CJA327659 CSW327659 DCS327659 DMO327659 DWK327659 EGG327659 EQC327659 EZY327659 FJU327659 FTQ327659 GDM327659 GNI327659 GXE327659 HHA327659 HQW327659 IAS327659 IKO327659 IUK327659 JEG327659 JOC327659 JXY327659 KHU327659 KRQ327659 LBM327659 LLI327659 LVE327659 MFA327659 MOW327659 MYS327659 NIO327659 NSK327659 OCG327659 OMC327659 OVY327659 PFU327659 PPQ327659 PZM327659 QJI327659 QTE327659 RDA327659 RMW327659 RWS327659 SGO327659 SQK327659 TAG327659 TKC327659 TTY327659 UDU327659 UNQ327659 UXM327659 VHI327659 VRE327659 WBA327659 WKW327659 WUS327659 A393195 IG393195 SC393195 ABY393195 ALU393195 AVQ393195 BFM393195 BPI393195 BZE393195 CJA393195 CSW393195 DCS393195 DMO393195 DWK393195 EGG393195 EQC393195 EZY393195 FJU393195 FTQ393195 GDM393195 GNI393195 GXE393195 HHA393195 HQW393195 IAS393195 IKO393195 IUK393195 JEG393195 JOC393195 JXY393195 KHU393195 KRQ393195 LBM393195 LLI393195 LVE393195 MFA393195 MOW393195 MYS393195 NIO393195 NSK393195 OCG393195 OMC393195 OVY393195 PFU393195 PPQ393195 PZM393195 QJI393195 QTE393195 RDA393195 RMW393195 RWS393195 SGO393195 SQK393195 TAG393195 TKC393195 TTY393195 UDU393195 UNQ393195 UXM393195 VHI393195 VRE393195 WBA393195 WKW393195 WUS393195 A458731 IG458731 SC458731 ABY458731 ALU458731 AVQ458731 BFM458731 BPI458731 BZE458731 CJA458731 CSW458731 DCS458731 DMO458731 DWK458731 EGG458731 EQC458731 EZY458731 FJU458731 FTQ458731 GDM458731 GNI458731 GXE458731 HHA458731 HQW458731 IAS458731 IKO458731 IUK458731 JEG458731 JOC458731 JXY458731 KHU458731 KRQ458731 LBM458731 LLI458731 LVE458731 MFA458731 MOW458731 MYS458731 NIO458731 NSK458731 OCG458731 OMC458731 OVY458731 PFU458731 PPQ458731 PZM458731 QJI458731 QTE458731 RDA458731 RMW458731 RWS458731 SGO458731 SQK458731 TAG458731 TKC458731 TTY458731 UDU458731 UNQ458731 UXM458731 VHI458731 VRE458731 WBA458731 WKW458731 WUS458731 A524267 IG524267 SC524267 ABY524267 ALU524267 AVQ524267 BFM524267 BPI524267 BZE524267 CJA524267 CSW524267 DCS524267 DMO524267 DWK524267 EGG524267 EQC524267 EZY524267 FJU524267 FTQ524267 GDM524267 GNI524267 GXE524267 HHA524267 HQW524267 IAS524267 IKO524267 IUK524267 JEG524267 JOC524267 JXY524267 KHU524267 KRQ524267 LBM524267 LLI524267 LVE524267 MFA524267 MOW524267 MYS524267 NIO524267 NSK524267 OCG524267 OMC524267 OVY524267 PFU524267 PPQ524267 PZM524267 QJI524267 QTE524267 RDA524267 RMW524267 RWS524267 SGO524267 SQK524267 TAG524267 TKC524267 TTY524267 UDU524267 UNQ524267 UXM524267 VHI524267 VRE524267 WBA524267 WKW524267 WUS524267 A589803 IG589803 SC589803 ABY589803 ALU589803 AVQ589803 BFM589803 BPI589803 BZE589803 CJA589803 CSW589803 DCS589803 DMO589803 DWK589803 EGG589803 EQC589803 EZY589803 FJU589803 FTQ589803 GDM589803 GNI589803 GXE589803 HHA589803 HQW589803 IAS589803 IKO589803 IUK589803 JEG589803 JOC589803 JXY589803 KHU589803 KRQ589803 LBM589803 LLI589803 LVE589803 MFA589803 MOW589803 MYS589803 NIO589803 NSK589803 OCG589803 OMC589803 OVY589803 PFU589803 PPQ589803 PZM589803 QJI589803 QTE589803 RDA589803 RMW589803 RWS589803 SGO589803 SQK589803 TAG589803 TKC589803 TTY589803 UDU589803 UNQ589803 UXM589803 VHI589803 VRE589803 WBA589803 WKW589803 WUS589803 A655339 IG655339 SC655339 ABY655339 ALU655339 AVQ655339 BFM655339 BPI655339 BZE655339 CJA655339 CSW655339 DCS655339 DMO655339 DWK655339 EGG655339 EQC655339 EZY655339 FJU655339 FTQ655339 GDM655339 GNI655339 GXE655339 HHA655339 HQW655339 IAS655339 IKO655339 IUK655339 JEG655339 JOC655339 JXY655339 KHU655339 KRQ655339 LBM655339 LLI655339 LVE655339 MFA655339 MOW655339 MYS655339 NIO655339 NSK655339 OCG655339 OMC655339 OVY655339 PFU655339 PPQ655339 PZM655339 QJI655339 QTE655339 RDA655339 RMW655339 RWS655339 SGO655339 SQK655339 TAG655339 TKC655339 TTY655339 UDU655339 UNQ655339 UXM655339 VHI655339 VRE655339 WBA655339 WKW655339 WUS655339 A720875 IG720875 SC720875 ABY720875 ALU720875 AVQ720875 BFM720875 BPI720875 BZE720875 CJA720875 CSW720875 DCS720875 DMO720875 DWK720875 EGG720875 EQC720875 EZY720875 FJU720875 FTQ720875 GDM720875 GNI720875 GXE720875 HHA720875 HQW720875 IAS720875 IKO720875 IUK720875 JEG720875 JOC720875 JXY720875 KHU720875 KRQ720875 LBM720875 LLI720875 LVE720875 MFA720875 MOW720875 MYS720875 NIO720875 NSK720875 OCG720875 OMC720875 OVY720875 PFU720875 PPQ720875 PZM720875 QJI720875 QTE720875 RDA720875 RMW720875 RWS720875 SGO720875 SQK720875 TAG720875 TKC720875 TTY720875 UDU720875 UNQ720875 UXM720875 VHI720875 VRE720875 WBA720875 WKW720875 WUS720875 A786411 IG786411 SC786411 ABY786411 ALU786411 AVQ786411 BFM786411 BPI786411 BZE786411 CJA786411 CSW786411 DCS786411 DMO786411 DWK786411 EGG786411 EQC786411 EZY786411 FJU786411 FTQ786411 GDM786411 GNI786411 GXE786411 HHA786411 HQW786411 IAS786411 IKO786411 IUK786411 JEG786411 JOC786411 JXY786411 KHU786411 KRQ786411 LBM786411 LLI786411 LVE786411 MFA786411 MOW786411 MYS786411 NIO786411 NSK786411 OCG786411 OMC786411 OVY786411 PFU786411 PPQ786411 PZM786411 QJI786411 QTE786411 RDA786411 RMW786411 RWS786411 SGO786411 SQK786411 TAG786411 TKC786411 TTY786411 UDU786411 UNQ786411 UXM786411 VHI786411 VRE786411 WBA786411 WKW786411 WUS786411 A851947 IG851947 SC851947 ABY851947 ALU851947 AVQ851947 BFM851947 BPI851947 BZE851947 CJA851947 CSW851947 DCS851947 DMO851947 DWK851947 EGG851947 EQC851947 EZY851947 FJU851947 FTQ851947 GDM851947 GNI851947 GXE851947 HHA851947 HQW851947 IAS851947 IKO851947 IUK851947 JEG851947 JOC851947 JXY851947 KHU851947 KRQ851947 LBM851947 LLI851947 LVE851947 MFA851947 MOW851947 MYS851947 NIO851947 NSK851947 OCG851947 OMC851947 OVY851947 PFU851947 PPQ851947 PZM851947 QJI851947 QTE851947 RDA851947 RMW851947 RWS851947 SGO851947 SQK851947 TAG851947 TKC851947 TTY851947 UDU851947 UNQ851947 UXM851947 VHI851947 VRE851947 WBA851947 WKW851947 WUS851947 A917483 IG917483 SC917483 ABY917483 ALU917483 AVQ917483 BFM917483 BPI917483 BZE917483 CJA917483 CSW917483 DCS917483 DMO917483 DWK917483 EGG917483 EQC917483 EZY917483 FJU917483 FTQ917483 GDM917483 GNI917483 GXE917483 HHA917483 HQW917483 IAS917483 IKO917483 IUK917483 JEG917483 JOC917483 JXY917483 KHU917483 KRQ917483 LBM917483 LLI917483 LVE917483 MFA917483 MOW917483 MYS917483 NIO917483 NSK917483 OCG917483 OMC917483 OVY917483 PFU917483 PPQ917483 PZM917483 QJI917483 QTE917483 RDA917483 RMW917483 RWS917483 SGO917483 SQK917483 TAG917483 TKC917483 TTY917483 UDU917483 UNQ917483 UXM917483 VHI917483 VRE917483 WBA917483 WKW917483 WUS917483 A983019 IG983019 SC983019 ABY983019 ALU983019 AVQ983019 BFM983019 BPI983019 BZE983019 CJA983019 CSW983019 DCS983019 DMO983019 DWK983019 EGG983019 EQC983019 EZY983019 FJU983019 FTQ983019 GDM983019 GNI983019 GXE983019 HHA983019 HQW983019 IAS983019 IKO983019 IUK983019 JEG983019 JOC983019 JXY983019 KHU983019 KRQ983019 LBM983019 LLI983019 LVE983019 MFA983019 MOW983019 MYS983019 NIO983019 NSK983019 OCG983019 OMC983019 OVY983019 PFU983019 PPQ983019 PZM983019 QJI983019 QTE983019 RDA983019 RMW983019 RWS983019 SGO983019 SQK983019 TAG983019 TKC983019 TTY983019 UDU983019 UNQ983019 UXM983019 VHI983019 VRE983019 WBA983019 WKW983019 WUS983019">
      <formula1>FALSE</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 SECC 01, 10 A 99</vt:lpstr>
    </vt:vector>
  </TitlesOfParts>
  <Company>PRINCIPADO_DE_ASTURIAS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EVARISCE</dc:creator>
  <cp:lastModifiedBy>Usuario de Windows</cp:lastModifiedBy>
  <cp:lastPrinted>2023-06-27T09:02:05Z</cp:lastPrinted>
  <dcterms:created xsi:type="dcterms:W3CDTF">2018-12-12T07:24:52Z</dcterms:created>
  <dcterms:modified xsi:type="dcterms:W3CDTF">2023-06-29T11:33:06Z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ley transparencia - Scc 01 y 10 a 99 - resumen-(26-4-21).xlsx</vt:lpwstr>
  </property>
</Properties>
</file>