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0" windowWidth="15480" windowHeight="11040" activeTab="0"/>
  </bookViews>
  <sheets>
    <sheet name="PTE ACT_Partic PA Cons y Soc" sheetId="1" r:id="rId1"/>
    <sheet name="Partic PA Fundaciones" sheetId="2" r:id="rId2"/>
    <sheet name="Hoja1" sheetId="3" r:id="rId3"/>
  </sheets>
  <definedNames>
    <definedName name="_xlnm.Print_Area" localSheetId="1">'Partic PA Fundaciones'!$A$1:$B$28</definedName>
    <definedName name="_xlnm.Print_Area" localSheetId="0">'PTE ACT_Partic PA Cons y Soc'!$A$1:$B$38</definedName>
  </definedNames>
  <calcPr fullCalcOnLoad="1"/>
</workbook>
</file>

<file path=xl/sharedStrings.xml><?xml version="1.0" encoding="utf-8"?>
<sst xmlns="http://schemas.openxmlformats.org/spreadsheetml/2006/main" count="73" uniqueCount="72">
  <si>
    <t>CONSORCIO INSTITUCIÓN  FERIAL DE LA COMARCA DE AVILÉS</t>
  </si>
  <si>
    <t>GIJÓN AL NORTE, S. A.</t>
  </si>
  <si>
    <t>NUEVA RULA DE AVILÉS, S. A.</t>
  </si>
  <si>
    <t>PERLORA CIUDAD DE VACACIONES, S. A.</t>
  </si>
  <si>
    <t>SEDES, S. A.</t>
  </si>
  <si>
    <t>SOCIEDAD INMOBILIARIA DEL REAL SITIO DE COVADONGA SA</t>
  </si>
  <si>
    <t>SOCIEDAD MIXTA CENTRO DE TRANSPORTES DE GIJÓN S.A</t>
  </si>
  <si>
    <t>SOCIEDAD MIXTA CIUDAD ASTURIANA DEL TRANSPORTE, S.A</t>
  </si>
  <si>
    <t>TELEFÓNICA DE ESPAÑA S.A.</t>
  </si>
  <si>
    <t>VIVIENDAS DEL PRINCIPADO DE ASTURIAS, S. A.</t>
  </si>
  <si>
    <t>CONSORCIO DE LA FERIA DE MUESTRAS DE GRADO DEL COMERCIO Y LA INDUSTRIA TRADICIONAL</t>
  </si>
  <si>
    <t xml:space="preserve">RADIOTELEVISIÓN DEL PRINCIPADO DE ASTURIAS, S. A. </t>
  </si>
  <si>
    <t>CONSORCIOS</t>
  </si>
  <si>
    <t>SOCIEDADES</t>
  </si>
  <si>
    <t>FUNDACIÓN CENTRO CULTURAL INTERNACIONAL OSCAR NIEMEYER-PRINCIPADO DE ASTURIAS</t>
  </si>
  <si>
    <t>FUNDACIÓN OSO DE ASTURIAS</t>
  </si>
  <si>
    <t>FUNDACIÓN BARREDO</t>
  </si>
  <si>
    <t>FUNDACIÓN PARQUE HISTÓRICO DEL NAVIA</t>
  </si>
  <si>
    <t>FUNDACIÓN DE NUEVAS TECNOLOGÍAS Y CULTURA - MUSEO DE LA MINERÍA Y DE LA INDUSTRIA</t>
  </si>
  <si>
    <t>FUNDACIÓN ARCHIVO DE INDIANOS - MUSEO DE LA EMIGRACIÓN</t>
  </si>
  <si>
    <t>FUNDACIÓN MUSEO MARÍTIMO DE ASTURIAS</t>
  </si>
  <si>
    <t>FUNDACIÓN PARA LA FORMACIÓN, LA CUALIFICACIÓN Y EL EMPLEO EN EL SECTOR METAL DE ASTURIAS</t>
  </si>
  <si>
    <t>FUNDACIÓN CTIC</t>
  </si>
  <si>
    <t>FUNDACIÓN CULTURAL MIGUEL ÁNGEL LOMBARDÍA DE ARTE CONTEMPORÁNEO</t>
  </si>
  <si>
    <t>FUNDACIÓN PARA EL FOMENTO DEL AUTOMOVILISMO EN ASTURIAS</t>
  </si>
  <si>
    <t>FUNDACIÓN IDONIAL</t>
  </si>
  <si>
    <t>PARTICIPACIÓN DIRECTA DEL PRINCIPADO DE ASTURIAS (*)</t>
  </si>
  <si>
    <t>PARTICIPACIÓN DIRECTA DEL PRINCIPADO DE ASTURIAS EN FUNDACIONES (*)</t>
  </si>
  <si>
    <t>SOCIEDAD PÚBLICA DE GESTIÓN  Y PROMOCIÓN TURÍSTICA Y CULTURAL DEL PRINCIPADO DE ASTURIAS, SA</t>
  </si>
  <si>
    <t xml:space="preserve">ZONA DE ACTIVIDADES LOGÍSTICAS E INDUSTRIALES DE ASTURIAS SA </t>
  </si>
  <si>
    <t xml:space="preserve">SOCIEDAD REGIONAL DE PROMOCIÓN DEL PRINCIPADO DE ASTURIAS SA </t>
  </si>
  <si>
    <t xml:space="preserve">SOCIEDAD REGIONAL DE RECAUDACIÓN, SA </t>
  </si>
  <si>
    <t>SOCIEDAD MIXTA DE GESTIÓN Y PROMOCIÓN DEL SUELO SA</t>
  </si>
  <si>
    <t>SOCIEDAD ASTURIANA DE ESTUDIOS ECONÓMICOS E INDUSTRIALES SA</t>
  </si>
  <si>
    <t>SOCIEDAD DE GARANTÍA RECÍPROCA DE ASTURIAS</t>
  </si>
  <si>
    <t xml:space="preserve">INSPECCIÓN TÉCNICA DE VEHÍCULOS DE ASTURIAS, S. A. </t>
  </si>
  <si>
    <t xml:space="preserve">HOSTELERÍA  ASTURIANA, S. A. </t>
  </si>
  <si>
    <t xml:space="preserve">GESTIÓN DE INFRAESTRUCTURAS SANITARIAS  DEL PRINCIPADO DE ASTURIAS, SA </t>
  </si>
  <si>
    <t>CONSORCIO DEL RECINTO DE FERIAS Y EXPOSICIONES DE ASTURIAS</t>
  </si>
  <si>
    <t xml:space="preserve">FUNDACIÓN COMARCAS MINERAS PARA LA FORMACIÓN Y PROMOCIÓN DEL EMPLEO </t>
  </si>
  <si>
    <t>FUNDACIÓN PARA EL FOMENTO DE LA ECONOMÍA SOCIAL</t>
  </si>
  <si>
    <t>FUNDACIÓN ASTURIANA DE LA ENERGÍA</t>
  </si>
  <si>
    <t xml:space="preserve">FUNDACIÓN SERVICIO ASTURIANO DE SOLUCIÓN EXTRAJUDICIAL DE CONFLICTOS </t>
  </si>
  <si>
    <t>FUNDACIÓN PARA EL FOMENTO EN ASTURIAS DE LA INVESTIGACIÓN CIENTÍFICA APLICADA Y LA TECNOLOGÍA</t>
  </si>
  <si>
    <t xml:space="preserve">FUNDACIÓN ASTURIANA PARA LA PROMOCIÓN DEL EMPLEO Y LA REINSERCIÓN SOCIO-LABORAL DE PERSONAS CON DISCAPACIDADES Y EN GRAVE RIESGO DE MARGINACIÓN </t>
  </si>
  <si>
    <t>FUNDACIÓN ESTUDIOS CALIDAD EDIFICACIÓN ASTURIAS</t>
  </si>
  <si>
    <t xml:space="preserve">FUNDACIÓN PARA LA INVESTIGACIÓN E INNOVACIÓN BIOSANITARIA EN EL PRINCIPADO DE ASTURIAS </t>
  </si>
  <si>
    <t>FUNDACIÓN LA LABORAL. CENTRO DE ARTE, CREACIÓN INDUSTRIAL Y PROMOCIÓN CULTURAL</t>
  </si>
  <si>
    <t>PARTICIPACIONES EN SOCIEDADES FUNDACIONES Y CONSORCIOS DE LA ADMINISTRACIÓN DEL PA REMITIDAS EN CUMPLIMIENTO DE LO DISPUESTO EN EL ARTÍCULO 8.E.c) DE LA LEY 8/2018 DE TRANSPARENCIA, BUEN GOBIERNO Y GRUPOS DE INTERÉS (información de carácter trimestral de acuerdo con lo recogido en el art 5.3)</t>
  </si>
  <si>
    <t xml:space="preserve">FUNDACIÓN ASTURIANA DE ATENCIÓN Y PROTECCIÓN A PERSONAS CON DISCAPACIDADES Y/O DEPENDENCIAS MP </t>
  </si>
  <si>
    <t>GESTIÓN DE INFRAESTRUCTURAS PÚBLICAS DE TELECOMUNICACIONES DEL PRINCIPADO DE ASTURIAS, S.A., MP</t>
  </si>
  <si>
    <t>EMPRESA PÚBLICA SOCIEDAD DE SERVICIOS DEL PRINCIPADO DE ASTURIAS, S.A, M.P.</t>
  </si>
  <si>
    <t>Valor nominal a 31/03/2024 (€)</t>
  </si>
  <si>
    <t xml:space="preserve">(*) Participaciones directas en sociedades mercantiles y consorcios de la Administración del Principado de Asturias a fecha 31/03/2024. Excluye las participaciones directas en sociedades por parte de otras entidades integradas en el sector público autonómico. </t>
  </si>
  <si>
    <t>Aportación a 31/03/2024(€)</t>
  </si>
  <si>
    <t>(*) Participaciones directas en fundaciones de la Administración del Principado de Asturias  a 31/03/2024. Excluye las participaciones directas en fundaciones por parte de otras entidades integradas en el sector público autonómico.</t>
  </si>
  <si>
    <t>FUNDACIÓN AGENCIA LOCAL DE LA ENERGÍA DEL NALÓN (ENERNALÓN)</t>
  </si>
  <si>
    <t>FUNDACIÓN MUSEO DE LA SIDERURGIA (MUSI)</t>
  </si>
  <si>
    <t>FUNDACIÓN HOSPITAL DE AVILÉS</t>
  </si>
  <si>
    <t>FUNDACIÓN ÁNGEL GONZÁLEZ</t>
  </si>
  <si>
    <t>FUNDACIÓN  CENTRO TECNOLÓGICO FORESTAL Y DE LA MADERA (CETEMAS)</t>
  </si>
  <si>
    <t>FUNDACIÓN CTIC-SOCIEDAD DE LA INFORMACIÓN</t>
  </si>
  <si>
    <t>FUNDACIÓN PADRE VINJOY DE LA SAGRADA FAMILIA</t>
  </si>
  <si>
    <t>FONDO FUNDACION MARGARITA SALAS</t>
  </si>
  <si>
    <t>FUNDACIÓN MARGARITA SALAS</t>
  </si>
  <si>
    <t>FUNDACIÓN ANGEL GONZÁLEZ</t>
  </si>
  <si>
    <t>CONSORCIO ASTURIANO DE SERVICIOS TECNOLÓGICOS (**)</t>
  </si>
  <si>
    <t>(**) Consorcio que carece de capital o equivalente, pero en el que el Principado asume responsabilidades en su patrimonio y funcionamiento según lo regulado en sus Estatutos.</t>
  </si>
  <si>
    <t>CONSORCIO INTERAUTONÓMICO PARA LA GESTIÓN COORDINADA DEL PARQUE NACIONAL DE LOS PICOS DE EUROPA  (**)</t>
  </si>
  <si>
    <t>CONSORCIO PARA EL ABASTECIMIENTO DE AGUAS Y SANEAMIENTO EN EL PRINCIPADO DE ASTURIAS (CADASA)  (**)</t>
  </si>
  <si>
    <t>CONSORCIO PARA LA GESTIÓN DE LOS RESIDUOS SÓLIDOS EN ASTURIAS (COGERSA)  (**)</t>
  </si>
  <si>
    <t>EMPRESA DE TRANSFORMACIÓN AGRARIA SME MP (TRAGSA)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</si>
</sst>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i/>
      <sz val="9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32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24" borderId="0" xfId="0" applyNumberFormat="1" applyFill="1" applyAlignment="1">
      <alignment/>
    </xf>
    <xf numFmtId="0" fontId="33" fillId="25" borderId="10" xfId="0" applyFont="1" applyFill="1" applyBorder="1" applyAlignment="1">
      <alignment wrapText="1"/>
    </xf>
    <xf numFmtId="0" fontId="0" fillId="25" borderId="0" xfId="0" applyFill="1" applyAlignment="1">
      <alignment/>
    </xf>
    <xf numFmtId="0" fontId="34" fillId="25" borderId="10" xfId="0" applyFont="1" applyFill="1" applyBorder="1" applyAlignment="1">
      <alignment horizontal="center" vertical="center" wrapText="1"/>
    </xf>
    <xf numFmtId="0" fontId="32" fillId="25" borderId="0" xfId="0" applyFont="1" applyFill="1" applyAlignment="1">
      <alignment/>
    </xf>
    <xf numFmtId="0" fontId="23" fillId="25" borderId="0" xfId="0" applyFont="1" applyFill="1" applyAlignment="1">
      <alignment/>
    </xf>
    <xf numFmtId="0" fontId="35" fillId="25" borderId="0" xfId="0" applyFont="1" applyFill="1" applyBorder="1" applyAlignment="1">
      <alignment wrapText="1"/>
    </xf>
    <xf numFmtId="0" fontId="17" fillId="25" borderId="0" xfId="0" applyFont="1" applyFill="1" applyAlignment="1">
      <alignment horizontal="right"/>
    </xf>
    <xf numFmtId="4" fontId="17" fillId="25" borderId="0" xfId="0" applyNumberFormat="1" applyFont="1" applyFill="1" applyAlignment="1">
      <alignment/>
    </xf>
    <xf numFmtId="0" fontId="36" fillId="25" borderId="0" xfId="0" applyFont="1" applyFill="1" applyAlignment="1">
      <alignment/>
    </xf>
    <xf numFmtId="0" fontId="19" fillId="25" borderId="11" xfId="53" applyFont="1" applyFill="1" applyBorder="1" applyAlignment="1">
      <alignment vertical="center" wrapText="1"/>
      <protection/>
    </xf>
    <xf numFmtId="0" fontId="19" fillId="25" borderId="10" xfId="53" applyFont="1" applyFill="1" applyBorder="1" applyAlignment="1">
      <alignment vertical="center" wrapText="1"/>
      <protection/>
    </xf>
    <xf numFmtId="0" fontId="33" fillId="0" borderId="10" xfId="0" applyFont="1" applyFill="1" applyBorder="1" applyAlignment="1">
      <alignment wrapText="1"/>
    </xf>
    <xf numFmtId="0" fontId="19" fillId="0" borderId="10" xfId="53" applyFont="1" applyFill="1" applyBorder="1" applyAlignment="1">
      <alignment vertical="center" wrapText="1"/>
      <protection/>
    </xf>
    <xf numFmtId="0" fontId="19" fillId="0" borderId="11" xfId="53" applyFont="1" applyFill="1" applyBorder="1" applyAlignment="1">
      <alignment vertical="center" wrapText="1"/>
      <protection/>
    </xf>
    <xf numFmtId="0" fontId="19" fillId="0" borderId="10" xfId="53" applyFont="1" applyFill="1" applyBorder="1" applyAlignment="1">
      <alignment horizontal="left" vertical="center" wrapText="1"/>
      <protection/>
    </xf>
    <xf numFmtId="4" fontId="33" fillId="0" borderId="10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4" fontId="33" fillId="25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/>
    </xf>
    <xf numFmtId="0" fontId="0" fillId="25" borderId="0" xfId="0" applyFill="1" applyAlignment="1">
      <alignment vertical="top"/>
    </xf>
    <xf numFmtId="4" fontId="19" fillId="0" borderId="10" xfId="0" applyNumberFormat="1" applyFont="1" applyFill="1" applyBorder="1" applyAlignment="1">
      <alignment/>
    </xf>
    <xf numFmtId="0" fontId="19" fillId="25" borderId="10" xfId="53" applyFont="1" applyFill="1" applyBorder="1" applyAlignment="1">
      <alignment vertical="center" wrapText="1"/>
      <protection/>
    </xf>
    <xf numFmtId="4" fontId="19" fillId="25" borderId="10" xfId="53" applyNumberFormat="1" applyFont="1" applyFill="1" applyBorder="1" applyAlignment="1">
      <alignment horizontal="right"/>
      <protection/>
    </xf>
    <xf numFmtId="4" fontId="19" fillId="25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25" borderId="11" xfId="53" applyFont="1" applyFill="1" applyBorder="1" applyAlignment="1">
      <alignment horizontal="center" vertical="center" wrapText="1"/>
      <protection/>
    </xf>
    <xf numFmtId="0" fontId="21" fillId="25" borderId="12" xfId="0" applyFont="1" applyFill="1" applyBorder="1" applyAlignment="1">
      <alignment horizontal="center" vertical="center" wrapText="1"/>
    </xf>
    <xf numFmtId="0" fontId="22" fillId="0" borderId="0" xfId="53" applyFont="1" applyFill="1" applyBorder="1" applyAlignment="1">
      <alignment horizontal="left" vertical="center" wrapText="1"/>
      <protection/>
    </xf>
    <xf numFmtId="0" fontId="17" fillId="0" borderId="0" xfId="0" applyFont="1" applyFill="1" applyAlignment="1">
      <alignment horizontal="center" vertical="center" wrapText="1"/>
    </xf>
    <xf numFmtId="0" fontId="17" fillId="25" borderId="0" xfId="0" applyFont="1" applyFill="1" applyAlignment="1">
      <alignment horizontal="center" vertical="center" wrapText="1"/>
    </xf>
    <xf numFmtId="0" fontId="22" fillId="25" borderId="0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180975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9725025" y="213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tabSelected="1" workbookViewId="0" topLeftCell="A1">
      <selection activeCell="D10" sqref="D10"/>
    </sheetView>
  </sheetViews>
  <sheetFormatPr defaultColWidth="11.421875" defaultRowHeight="15"/>
  <cols>
    <col min="1" max="1" width="99.8515625" style="2" customWidth="1"/>
    <col min="2" max="2" width="16.7109375" style="2" customWidth="1"/>
  </cols>
  <sheetData>
    <row r="1" spans="1:2" ht="74.25" customHeight="1">
      <c r="A1" s="37" t="s">
        <v>48</v>
      </c>
      <c r="B1" s="37"/>
    </row>
    <row r="3" spans="1:2" ht="24">
      <c r="A3" s="1" t="s">
        <v>26</v>
      </c>
      <c r="B3" s="1" t="s">
        <v>52</v>
      </c>
    </row>
    <row r="4" spans="1:2" ht="15.75">
      <c r="A4" s="32" t="s">
        <v>12</v>
      </c>
      <c r="B4" s="33"/>
    </row>
    <row r="5" spans="1:2" ht="15">
      <c r="A5" s="17" t="s">
        <v>66</v>
      </c>
      <c r="B5" s="27">
        <v>0</v>
      </c>
    </row>
    <row r="6" spans="1:2" ht="15">
      <c r="A6" s="28" t="s">
        <v>10</v>
      </c>
      <c r="B6" s="29">
        <v>9015.18</v>
      </c>
    </row>
    <row r="7" spans="1:2" ht="15">
      <c r="A7" s="19" t="s">
        <v>38</v>
      </c>
      <c r="B7" s="27">
        <v>5888757.24</v>
      </c>
    </row>
    <row r="8" spans="1:2" ht="12.75" customHeight="1">
      <c r="A8" s="19" t="s">
        <v>0</v>
      </c>
      <c r="B8" s="27">
        <v>1677592.97</v>
      </c>
    </row>
    <row r="9" spans="1:2" ht="24.75" customHeight="1">
      <c r="A9" s="17" t="s">
        <v>68</v>
      </c>
      <c r="B9" s="30">
        <v>0</v>
      </c>
    </row>
    <row r="10" spans="1:2" s="2" customFormat="1" ht="26.25" customHeight="1">
      <c r="A10" s="17" t="s">
        <v>69</v>
      </c>
      <c r="B10" s="29">
        <v>0</v>
      </c>
    </row>
    <row r="11" spans="1:2" s="2" customFormat="1" ht="12.75" customHeight="1">
      <c r="A11" s="17" t="s">
        <v>70</v>
      </c>
      <c r="B11" s="27">
        <v>0</v>
      </c>
    </row>
    <row r="12" spans="1:2" ht="27" customHeight="1">
      <c r="A12" s="34" t="s">
        <v>13</v>
      </c>
      <c r="B12" s="35"/>
    </row>
    <row r="13" spans="1:2" ht="13.5" customHeight="1">
      <c r="A13" s="16" t="s">
        <v>71</v>
      </c>
      <c r="B13" s="30">
        <v>1100</v>
      </c>
    </row>
    <row r="14" spans="1:2" s="2" customFormat="1" ht="12.75" customHeight="1">
      <c r="A14" s="20" t="s">
        <v>51</v>
      </c>
      <c r="B14" s="27">
        <v>148800</v>
      </c>
    </row>
    <row r="15" spans="1:2" s="2" customFormat="1" ht="15" customHeight="1">
      <c r="A15" s="20" t="s">
        <v>50</v>
      </c>
      <c r="B15" s="27">
        <v>310000</v>
      </c>
    </row>
    <row r="16" spans="1:2" s="2" customFormat="1" ht="12.75" customHeight="1">
      <c r="A16" s="20" t="s">
        <v>37</v>
      </c>
      <c r="B16" s="27">
        <v>138450000</v>
      </c>
    </row>
    <row r="17" spans="1:2" s="2" customFormat="1" ht="12.75" customHeight="1">
      <c r="A17" s="19" t="s">
        <v>1</v>
      </c>
      <c r="B17" s="27">
        <v>152500</v>
      </c>
    </row>
    <row r="18" spans="1:2" s="2" customFormat="1" ht="12.75" customHeight="1">
      <c r="A18" s="19" t="s">
        <v>36</v>
      </c>
      <c r="B18" s="27">
        <v>3655732.75</v>
      </c>
    </row>
    <row r="19" spans="1:2" s="2" customFormat="1" ht="12.75" customHeight="1">
      <c r="A19" s="19" t="s">
        <v>35</v>
      </c>
      <c r="B19" s="27">
        <v>150253</v>
      </c>
    </row>
    <row r="20" spans="1:2" s="2" customFormat="1" ht="12.75" customHeight="1">
      <c r="A20" s="19" t="s">
        <v>2</v>
      </c>
      <c r="B20" s="27">
        <v>146500</v>
      </c>
    </row>
    <row r="21" spans="1:4" ht="12.75" customHeight="1">
      <c r="A21" s="17" t="s">
        <v>3</v>
      </c>
      <c r="B21" s="30">
        <v>12800</v>
      </c>
      <c r="C21" s="4"/>
      <c r="D21" s="2"/>
    </row>
    <row r="22" spans="1:2" s="2" customFormat="1" ht="12.75" customHeight="1">
      <c r="A22" s="21" t="s">
        <v>11</v>
      </c>
      <c r="B22" s="31">
        <v>7652850</v>
      </c>
    </row>
    <row r="23" spans="1:2" s="2" customFormat="1" ht="12.75" customHeight="1">
      <c r="A23" s="19" t="s">
        <v>4</v>
      </c>
      <c r="B23" s="27">
        <f>484646.4+2498765.68</f>
        <v>2983412.08</v>
      </c>
    </row>
    <row r="24" spans="1:2" s="2" customFormat="1" ht="14.25" customHeight="1">
      <c r="A24" s="19" t="s">
        <v>33</v>
      </c>
      <c r="B24" s="27">
        <v>328753.62</v>
      </c>
    </row>
    <row r="25" spans="1:2" s="2" customFormat="1" ht="12.75" customHeight="1">
      <c r="A25" s="19" t="s">
        <v>34</v>
      </c>
      <c r="B25" s="27">
        <v>4531690.8</v>
      </c>
    </row>
    <row r="26" spans="1:2" s="2" customFormat="1" ht="12.75" customHeight="1">
      <c r="A26" s="19" t="s">
        <v>5</v>
      </c>
      <c r="B26" s="27">
        <v>60643.2</v>
      </c>
    </row>
    <row r="27" spans="1:2" s="2" customFormat="1" ht="12.75" customHeight="1">
      <c r="A27" s="19" t="s">
        <v>6</v>
      </c>
      <c r="B27" s="27">
        <v>1340910</v>
      </c>
    </row>
    <row r="28" spans="1:2" s="2" customFormat="1" ht="12.75" customHeight="1">
      <c r="A28" s="19" t="s">
        <v>7</v>
      </c>
      <c r="B28" s="27">
        <v>15626.26</v>
      </c>
    </row>
    <row r="29" spans="1:2" s="2" customFormat="1" ht="12.75" customHeight="1">
      <c r="A29" s="19" t="s">
        <v>32</v>
      </c>
      <c r="B29" s="27">
        <v>64666750</v>
      </c>
    </row>
    <row r="30" spans="1:2" s="2" customFormat="1" ht="12.75" customHeight="1">
      <c r="A30" s="19" t="s">
        <v>28</v>
      </c>
      <c r="B30" s="27">
        <v>150000</v>
      </c>
    </row>
    <row r="31" spans="1:2" s="2" customFormat="1" ht="12.75" customHeight="1">
      <c r="A31" s="21" t="s">
        <v>30</v>
      </c>
      <c r="B31" s="31">
        <v>41573755.44</v>
      </c>
    </row>
    <row r="32" spans="1:2" s="2" customFormat="1" ht="12.75" customHeight="1">
      <c r="A32" s="19" t="s">
        <v>31</v>
      </c>
      <c r="B32" s="27">
        <v>249720.53</v>
      </c>
    </row>
    <row r="33" spans="1:2" s="3" customFormat="1" ht="12.75" customHeight="1">
      <c r="A33" s="19" t="s">
        <v>8</v>
      </c>
      <c r="B33" s="27">
        <v>238</v>
      </c>
    </row>
    <row r="34" spans="1:2" s="2" customFormat="1" ht="12.75" customHeight="1">
      <c r="A34" s="19" t="s">
        <v>9</v>
      </c>
      <c r="B34" s="27">
        <v>10890360.4</v>
      </c>
    </row>
    <row r="35" spans="1:4" ht="12.75" customHeight="1">
      <c r="A35" s="17" t="s">
        <v>29</v>
      </c>
      <c r="B35" s="30">
        <v>1356400</v>
      </c>
      <c r="C35" s="3"/>
      <c r="D35" s="3"/>
    </row>
    <row r="37" spans="1:2" ht="34.5" customHeight="1">
      <c r="A37" s="36" t="s">
        <v>53</v>
      </c>
      <c r="B37" s="36"/>
    </row>
    <row r="38" spans="1:2" ht="29.25" customHeight="1">
      <c r="A38" s="36" t="s">
        <v>67</v>
      </c>
      <c r="B38" s="36"/>
    </row>
    <row r="39" ht="15">
      <c r="B39" s="5"/>
    </row>
    <row r="40" ht="15">
      <c r="B40" s="6"/>
    </row>
  </sheetData>
  <sheetProtection/>
  <mergeCells count="5">
    <mergeCell ref="A4:B4"/>
    <mergeCell ref="A12:B12"/>
    <mergeCell ref="A37:B37"/>
    <mergeCell ref="A1:B1"/>
    <mergeCell ref="A38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zoomScaleSheetLayoutView="100" zoomScalePageLayoutView="91" workbookViewId="0" topLeftCell="A1">
      <selection activeCell="B30" sqref="B30"/>
    </sheetView>
  </sheetViews>
  <sheetFormatPr defaultColWidth="11.421875" defaultRowHeight="15"/>
  <cols>
    <col min="1" max="1" width="130.140625" style="8" bestFit="1" customWidth="1"/>
    <col min="2" max="2" width="15.7109375" style="8" customWidth="1"/>
    <col min="3" max="16384" width="11.421875" style="8" customWidth="1"/>
  </cols>
  <sheetData>
    <row r="1" spans="1:2" ht="77.25" customHeight="1">
      <c r="A1" s="38" t="s">
        <v>48</v>
      </c>
      <c r="B1" s="38"/>
    </row>
    <row r="3" spans="1:2" ht="30" customHeight="1">
      <c r="A3" s="9" t="s">
        <v>27</v>
      </c>
      <c r="B3" s="9" t="s">
        <v>54</v>
      </c>
    </row>
    <row r="4" spans="1:2" s="2" customFormat="1" ht="16.5" customHeight="1">
      <c r="A4" s="18" t="s">
        <v>65</v>
      </c>
      <c r="B4" s="22">
        <v>12000</v>
      </c>
    </row>
    <row r="5" spans="1:2" s="2" customFormat="1" ht="15" customHeight="1">
      <c r="A5" s="18" t="s">
        <v>19</v>
      </c>
      <c r="B5" s="22">
        <v>33337.67</v>
      </c>
    </row>
    <row r="6" spans="1:2" s="2" customFormat="1" ht="15" customHeight="1">
      <c r="A6" s="18" t="s">
        <v>49</v>
      </c>
      <c r="B6" s="22">
        <v>3305.57</v>
      </c>
    </row>
    <row r="7" spans="1:2" s="2" customFormat="1" ht="15" customHeight="1">
      <c r="A7" s="18" t="s">
        <v>41</v>
      </c>
      <c r="B7" s="22">
        <v>601012.1</v>
      </c>
    </row>
    <row r="8" spans="1:2" s="2" customFormat="1" ht="15" customHeight="1">
      <c r="A8" s="18" t="s">
        <v>44</v>
      </c>
      <c r="B8" s="22">
        <v>1202.02</v>
      </c>
    </row>
    <row r="9" spans="1:2" s="2" customFormat="1" ht="15" customHeight="1">
      <c r="A9" s="18" t="s">
        <v>16</v>
      </c>
      <c r="B9" s="22">
        <v>577553.5</v>
      </c>
    </row>
    <row r="10" spans="1:2" s="2" customFormat="1" ht="15" customHeight="1">
      <c r="A10" s="18" t="s">
        <v>14</v>
      </c>
      <c r="B10" s="23">
        <v>2045874.3599999999</v>
      </c>
    </row>
    <row r="11" spans="1:2" s="2" customFormat="1" ht="15" customHeight="1">
      <c r="A11" s="18" t="s">
        <v>39</v>
      </c>
      <c r="B11" s="22">
        <v>210101.21</v>
      </c>
    </row>
    <row r="12" spans="1:2" ht="15" customHeight="1">
      <c r="A12" s="18" t="s">
        <v>22</v>
      </c>
      <c r="B12" s="22">
        <v>6000</v>
      </c>
    </row>
    <row r="13" spans="1:2" s="2" customFormat="1" ht="15" customHeight="1">
      <c r="A13" s="7" t="s">
        <v>23</v>
      </c>
      <c r="B13" s="24">
        <v>10000</v>
      </c>
    </row>
    <row r="14" spans="1:2" s="2" customFormat="1" ht="15" customHeight="1">
      <c r="A14" s="18" t="s">
        <v>18</v>
      </c>
      <c r="B14" s="22">
        <v>60101.21</v>
      </c>
    </row>
    <row r="15" spans="1:2" s="2" customFormat="1" ht="15" customHeight="1">
      <c r="A15" s="18" t="s">
        <v>45</v>
      </c>
      <c r="B15" s="22">
        <v>3606.07</v>
      </c>
    </row>
    <row r="16" spans="1:2" s="2" customFormat="1" ht="15" customHeight="1">
      <c r="A16" s="18" t="s">
        <v>25</v>
      </c>
      <c r="B16" s="22">
        <v>107933</v>
      </c>
    </row>
    <row r="17" spans="1:2" s="2" customFormat="1" ht="15" customHeight="1">
      <c r="A17" s="18" t="s">
        <v>47</v>
      </c>
      <c r="B17" s="22">
        <v>944900</v>
      </c>
    </row>
    <row r="18" spans="1:2" s="2" customFormat="1" ht="15" customHeight="1">
      <c r="A18" s="18" t="s">
        <v>64</v>
      </c>
      <c r="B18" s="22">
        <v>1600</v>
      </c>
    </row>
    <row r="19" spans="1:10" s="2" customFormat="1" ht="15" customHeight="1">
      <c r="A19" s="18" t="s">
        <v>20</v>
      </c>
      <c r="B19" s="22">
        <v>20000</v>
      </c>
      <c r="C19" s="4"/>
      <c r="D19" s="4"/>
      <c r="E19" s="4"/>
      <c r="F19" s="4"/>
      <c r="G19" s="4"/>
      <c r="H19" s="4"/>
      <c r="I19" s="4"/>
      <c r="J19" s="4"/>
    </row>
    <row r="20" spans="1:2" ht="15" customHeight="1">
      <c r="A20" s="18" t="s">
        <v>15</v>
      </c>
      <c r="B20" s="22">
        <v>481410.69</v>
      </c>
    </row>
    <row r="21" spans="1:2" s="2" customFormat="1" ht="15.75" customHeight="1">
      <c r="A21" s="18" t="s">
        <v>40</v>
      </c>
      <c r="B21" s="22">
        <v>27646.56</v>
      </c>
    </row>
    <row r="22" spans="1:2" s="2" customFormat="1" ht="15" customHeight="1">
      <c r="A22" s="7" t="s">
        <v>24</v>
      </c>
      <c r="B22" s="24">
        <v>12000</v>
      </c>
    </row>
    <row r="23" spans="1:8" s="2" customFormat="1" ht="15" customHeight="1">
      <c r="A23" s="18" t="s">
        <v>43</v>
      </c>
      <c r="B23" s="22">
        <v>114492.86</v>
      </c>
      <c r="H23" s="3"/>
    </row>
    <row r="24" spans="1:2" s="2" customFormat="1" ht="15" customHeight="1">
      <c r="A24" s="18" t="s">
        <v>21</v>
      </c>
      <c r="B24" s="22">
        <v>15000</v>
      </c>
    </row>
    <row r="25" spans="1:2" s="2" customFormat="1" ht="15" customHeight="1">
      <c r="A25" s="18" t="s">
        <v>46</v>
      </c>
      <c r="B25" s="22">
        <v>10000</v>
      </c>
    </row>
    <row r="26" spans="1:2" ht="15">
      <c r="A26" s="18" t="s">
        <v>17</v>
      </c>
      <c r="B26" s="22">
        <v>54000</v>
      </c>
    </row>
    <row r="27" spans="1:2" ht="15">
      <c r="A27" s="18" t="s">
        <v>42</v>
      </c>
      <c r="B27" s="22">
        <v>30000</v>
      </c>
    </row>
    <row r="28" spans="1:2" ht="39" customHeight="1">
      <c r="A28" s="39" t="s">
        <v>55</v>
      </c>
      <c r="B28" s="39"/>
    </row>
    <row r="29" ht="15">
      <c r="A29" s="12"/>
    </row>
    <row r="31" spans="1:2" ht="15">
      <c r="A31" s="13"/>
      <c r="B31" s="14"/>
    </row>
    <row r="32" ht="15">
      <c r="A32" s="15"/>
    </row>
    <row r="33" ht="15">
      <c r="A33" s="10"/>
    </row>
    <row r="34" spans="1:10" ht="15">
      <c r="A34" s="10"/>
      <c r="C34" s="11"/>
      <c r="D34" s="11"/>
      <c r="E34" s="11"/>
      <c r="F34" s="11"/>
      <c r="G34" s="11"/>
      <c r="H34" s="11"/>
      <c r="I34" s="11"/>
      <c r="J34" s="11"/>
    </row>
    <row r="35" ht="15">
      <c r="A35" s="10"/>
    </row>
    <row r="36" ht="15">
      <c r="A36" s="10"/>
    </row>
  </sheetData>
  <sheetProtection/>
  <mergeCells count="2">
    <mergeCell ref="A1:B1"/>
    <mergeCell ref="A28: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44.8515625" style="0" customWidth="1"/>
  </cols>
  <sheetData>
    <row r="1" ht="15">
      <c r="A1" s="25" t="s">
        <v>56</v>
      </c>
    </row>
    <row r="2" ht="15">
      <c r="A2" s="25" t="s">
        <v>57</v>
      </c>
    </row>
    <row r="3" ht="15">
      <c r="A3" s="25" t="s">
        <v>58</v>
      </c>
    </row>
    <row r="4" ht="15">
      <c r="A4" s="25" t="s">
        <v>59</v>
      </c>
    </row>
    <row r="5" ht="15">
      <c r="A5" s="25" t="s">
        <v>60</v>
      </c>
    </row>
    <row r="6" ht="15">
      <c r="A6" s="25" t="s">
        <v>61</v>
      </c>
    </row>
    <row r="7" ht="15">
      <c r="A7" s="26" t="s">
        <v>62</v>
      </c>
    </row>
    <row r="8" ht="15">
      <c r="A8" s="25" t="s">
        <v>63</v>
      </c>
    </row>
    <row r="9" ht="15">
      <c r="A9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MJOSEMG</dc:creator>
  <cp:keywords/>
  <dc:description/>
  <cp:lastModifiedBy>NURIA PEREZ SUAREZ</cp:lastModifiedBy>
  <cp:lastPrinted>2023-07-28T06:44:48Z</cp:lastPrinted>
  <dcterms:created xsi:type="dcterms:W3CDTF">2016-05-25T16:53:30Z</dcterms:created>
  <dcterms:modified xsi:type="dcterms:W3CDTF">2024-04-22T12:44:28Z</dcterms:modified>
  <cp:category/>
  <cp:version/>
  <cp:contentType/>
  <cp:contentStatus/>
</cp:coreProperties>
</file>