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ALTOS_CARGOS\DIETAS y GASTOS\2025\"/>
    </mc:Choice>
  </mc:AlternateContent>
  <bookViews>
    <workbookView xWindow="0" yWindow="0" windowWidth="24000" windowHeight="8835"/>
  </bookViews>
  <sheets>
    <sheet name="Dietas" sheetId="4" r:id="rId1"/>
    <sheet name="Viajes" sheetId="2" r:id="rId2"/>
    <sheet name="Gastos repre-proto" sheetId="3" r:id="rId3"/>
  </sheets>
  <definedNames>
    <definedName name="_xlnm._FilterDatabase" localSheetId="1" hidden="1">Viajes!$A$27:$F$48</definedName>
  </definedNames>
  <calcPr calcId="152511"/>
</workbook>
</file>

<file path=xl/calcChain.xml><?xml version="1.0" encoding="utf-8"?>
<calcChain xmlns="http://schemas.openxmlformats.org/spreadsheetml/2006/main">
  <c r="T17" i="4" l="1"/>
  <c r="P17" i="4"/>
  <c r="D17" i="4"/>
  <c r="AN15" i="4"/>
  <c r="E17" i="4"/>
  <c r="AO14" i="4"/>
  <c r="AO12" i="4"/>
  <c r="AN12" i="4"/>
  <c r="AO11" i="4"/>
  <c r="AN11" i="4"/>
  <c r="AL17" i="4"/>
  <c r="AF17" i="4"/>
  <c r="Z17" i="4"/>
  <c r="AO10" i="4"/>
  <c r="AN10" i="4"/>
  <c r="AO9" i="4"/>
  <c r="AN9" i="4"/>
  <c r="AI17" i="4"/>
  <c r="AC17" i="4"/>
  <c r="K17" i="4"/>
  <c r="AO8" i="4"/>
  <c r="AO7" i="4"/>
  <c r="AO6" i="4"/>
  <c r="AH17" i="4"/>
  <c r="AA17" i="4"/>
  <c r="S17" i="4"/>
  <c r="AJ17" i="4" l="1"/>
  <c r="W17" i="4"/>
  <c r="J17" i="4"/>
  <c r="AN8" i="4"/>
  <c r="AG17" i="4"/>
  <c r="AD17" i="4"/>
  <c r="N17" i="4"/>
  <c r="AM17" i="4"/>
  <c r="AN13" i="4"/>
  <c r="AN14" i="4"/>
  <c r="AO15" i="4"/>
  <c r="AB17" i="4"/>
  <c r="X17" i="4"/>
  <c r="V17" i="4"/>
  <c r="Q17" i="4"/>
  <c r="AN16" i="4"/>
  <c r="I17" i="4"/>
  <c r="O17" i="4"/>
  <c r="M17" i="4"/>
  <c r="AO16" i="4"/>
  <c r="AN7" i="4"/>
  <c r="AE17" i="4"/>
  <c r="H17" i="4"/>
  <c r="U17" i="4"/>
  <c r="AN6" i="4"/>
  <c r="AO13" i="4"/>
  <c r="AK17" i="4"/>
  <c r="G17" i="4"/>
  <c r="F17" i="4"/>
  <c r="R17" i="4"/>
  <c r="Y17" i="4"/>
  <c r="AO17" i="4" l="1"/>
  <c r="L17" i="4"/>
  <c r="AN17" i="4"/>
</calcChain>
</file>

<file path=xl/sharedStrings.xml><?xml version="1.0" encoding="utf-8"?>
<sst xmlns="http://schemas.openxmlformats.org/spreadsheetml/2006/main" count="1957" uniqueCount="820">
  <si>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</si>
  <si>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</si>
  <si>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</si>
  <si>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</si>
  <si>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</si>
  <si>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</si>
  <si>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</si>
  <si>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</si>
  <si>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</si>
  <si>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</si>
  <si>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</si>
  <si>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</si>
  <si>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</si>
  <si>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</si>
  <si>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</si>
  <si>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</si>
  <si>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</si>
  <si>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</si>
  <si>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</si>
  <si>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</si>
  <si>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</si>
  <si>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Agenda 2</t>
  </si>
  <si>
    <t>Agenda 3</t>
  </si>
  <si>
    <t>Lugar y fechas</t>
  </si>
  <si>
    <t>Motivo</t>
  </si>
  <si>
    <t>Coste satisfecho</t>
  </si>
  <si>
    <t>Concepto</t>
  </si>
  <si>
    <t>Adjudicatario</t>
  </si>
  <si>
    <t>Objeto</t>
  </si>
  <si>
    <t>Ovidio Zapico González, Consejero de Ordenación de Territorio, Urbanismo, Vivienda y Derechos Ciudadanos</t>
  </si>
  <si>
    <t>SANANDER VIAJES SL</t>
  </si>
  <si>
    <t>María Josefa Miranda Fernández, Jefa de Gabinete</t>
  </si>
  <si>
    <t>Agenda 4</t>
  </si>
  <si>
    <t>Agenda 5</t>
  </si>
  <si>
    <t>Agenda 6</t>
  </si>
  <si>
    <t>Agenda 7</t>
  </si>
  <si>
    <t>Agenda 8</t>
  </si>
  <si>
    <t>Agenda 9</t>
  </si>
  <si>
    <t>Agenda 10</t>
  </si>
  <si>
    <t>CONSEJERÍA DE ORDENACIÓN DE TERRITORIO, URBANISMO, VIVIENDA Y DERECHOS CIUDADANOS</t>
  </si>
  <si>
    <t>Agenda 11</t>
  </si>
  <si>
    <t>Agenda 12</t>
  </si>
  <si>
    <t>Agenda 13</t>
  </si>
  <si>
    <t>Hotel + Tren</t>
  </si>
  <si>
    <t>434A</t>
  </si>
  <si>
    <t>Agenda 14</t>
  </si>
  <si>
    <t>Agenda 15</t>
  </si>
  <si>
    <t>Agenda 16</t>
  </si>
  <si>
    <t>Agenda 17</t>
  </si>
  <si>
    <t>Agenda 18</t>
  </si>
  <si>
    <t>Agenda 19</t>
  </si>
  <si>
    <t>Manutención y locomoción</t>
  </si>
  <si>
    <t>Resarcimiento de gastos por cuantía exacta</t>
  </si>
  <si>
    <t>MADRID, 22 y 23 de enero de 2025</t>
  </si>
  <si>
    <t>Entrevista con el diaro El País y visita a FITUR</t>
  </si>
  <si>
    <t>MADRID, 20 de febrero de 2025</t>
  </si>
  <si>
    <t>Desayuno con Ministra de Vivienda y Agenda Urbana y Conferencia " y conferencia "El problema de la vivienda en Asturias" en el Centro Asturiano de Madrid</t>
  </si>
  <si>
    <t>Hotel</t>
  </si>
  <si>
    <t>Acto de inauguración del Memorial homenaje a las 90 víctimas del franquismo asesinadas durante la Guerra Civil Española y la Dictadura que estuvieron presas en la cárcel de Celanova</t>
  </si>
  <si>
    <t>CELANOVA, 23 de marzo de 2025</t>
  </si>
  <si>
    <t>Manutención</t>
  </si>
  <si>
    <t>LLANES, 27 de marzo de 2025</t>
  </si>
  <si>
    <t>SEVILLA, 1 a 3 de abril de 2025</t>
  </si>
  <si>
    <t>Hotel + Avión</t>
  </si>
  <si>
    <t>Charla sobre vivienda. Organiza: "Diálogo abierto"</t>
  </si>
  <si>
    <t>HAMBURGO, 1 a 4 mayo de 2025</t>
  </si>
  <si>
    <t>Actos conmemorativos del 80º aniversario de la liberación de los campos de concentración</t>
  </si>
  <si>
    <t>VII Jornadas de la Vivienda Social de Sevilla</t>
  </si>
  <si>
    <t>Consejo Territorial de Memoria Democrática</t>
  </si>
  <si>
    <t>MADRID, 9 de junio de 2025</t>
  </si>
  <si>
    <t>ZARAGOZA, 10 de junio de 2025</t>
  </si>
  <si>
    <t>Acto de entrega de la Medalla al Mérito Profesional del Colegio de Ingenieros de Caminos, Canales y Puertos al director general de Ordenación del Territorio, Ignacio Ruiz Latierro</t>
  </si>
  <si>
    <t>AUSTRIA, 4 a 6 de junio de 2025</t>
  </si>
  <si>
    <t>Visita institucional para rendir homenaje a los asturianos deportados a campos de concentración</t>
  </si>
  <si>
    <t>Hotel + Avión + Coche</t>
  </si>
  <si>
    <t>Agenda 20</t>
  </si>
  <si>
    <t>Agenda 21</t>
  </si>
  <si>
    <t>MADRID, 1 de octubre de 2025</t>
  </si>
  <si>
    <t>MADRID, 2 de octubre de 2025</t>
  </si>
  <si>
    <t>CONFERENCIA SECTORIAL DE VIVIENDA Y AGENDA URBANA</t>
  </si>
  <si>
    <t>MADRID, 30 de octubre de 2025</t>
  </si>
  <si>
    <t>34 Muestra de Artes plásticas MAPPA</t>
  </si>
  <si>
    <t>IX Cumbre Global de la OGP</t>
  </si>
  <si>
    <t>VITORIA, 9 de octubre de 2025</t>
  </si>
  <si>
    <t>Acto oficial de inauguración de la nueva sede del Principado de Asturias en Madrid</t>
  </si>
  <si>
    <t>BAIONA, 20 y 21 de noviembre de 2025</t>
  </si>
  <si>
    <t>I Cumbre del Litoral</t>
  </si>
  <si>
    <t>Almuerzo con el Secretario de Estado de Memoria Democrática</t>
  </si>
  <si>
    <t>Comida de trabajo de carácter  institucional</t>
  </si>
  <si>
    <t>Emilia Fernandez Mallada (Restaurante La Cava de Floro)</t>
  </si>
  <si>
    <t>Beatriz González Prieto, Viceconsejera de Derechos Ciudadanos</t>
  </si>
  <si>
    <t>ORENSE, 22 Y 23 MARZO DE 2025</t>
  </si>
  <si>
    <t>ACTO DE LA DG. MEMORIA</t>
  </si>
  <si>
    <t>HOTEL</t>
  </si>
  <si>
    <t>MAUTHAUSEN, 4 A 6 DE JUNIO DE 2025</t>
  </si>
  <si>
    <t>AVION</t>
  </si>
  <si>
    <t>MADRID, 30 SEPTIEMBRE A 1 OCTUBRE DE 2025</t>
  </si>
  <si>
    <t>TREN</t>
  </si>
  <si>
    <t>Alto Cargo:</t>
  </si>
  <si>
    <t>Juan Antonio González Ponte</t>
  </si>
  <si>
    <t>9 al 16 de enero de 2025 - Sáhara</t>
  </si>
  <si>
    <t>Viaje institucional a los campamentos de población refugiada Saharaui (Tindouf - Argelia)</t>
  </si>
  <si>
    <t>Avión</t>
  </si>
  <si>
    <t>Sanander Viajes</t>
  </si>
  <si>
    <t>12 al 23 de marzo de 2025 - Colombia</t>
  </si>
  <si>
    <t>Participar en la XXI Delegación Asturiana de Derechos Humanos y Paz en Colombia</t>
  </si>
  <si>
    <t>25 al 27 de abril de 2025 - Madrid</t>
  </si>
  <si>
    <t>Asistencia al acto "Conquistas del pasado, derechos del presente", organizado por el Gobierno de España</t>
  </si>
  <si>
    <t>Tren y hotel</t>
  </si>
  <si>
    <t>7 de junio de 2025 - Benia de Onís</t>
  </si>
  <si>
    <t>Participar en el taller "localización de la Agenda 2030 en el mapa local asturiano. Proceso participativo, diagnóstico y propuestas de acción"</t>
  </si>
  <si>
    <t>Transfer</t>
  </si>
  <si>
    <t>8 al 9 de julio de 2025 - Madrid</t>
  </si>
  <si>
    <t>Asistencia a la presentación del Plan de Derechos Culturales</t>
  </si>
  <si>
    <t>23 al 25 de septiembre de 2025 - Murcia</t>
  </si>
  <si>
    <t>Asistencia al I Simposio sobre Aporofobia</t>
  </si>
  <si>
    <t>Avión, autobús, hotel y transfer</t>
  </si>
  <si>
    <t>17 de septiembre de 2025 - Gijón</t>
  </si>
  <si>
    <t>Participar en la rueda de prensa para la presentación del Encuentro Internacional de Fotoperiodismo de Asturias 2025</t>
  </si>
  <si>
    <t>25 al 27 de septiembre de 2025 - Madrid</t>
  </si>
  <si>
    <t>Asistencia a la Conferencia Más allá del Crecimiento 2025</t>
  </si>
  <si>
    <t>Tren, autobús y hotel</t>
  </si>
  <si>
    <t>3 de octubre de 2025 - Gijón</t>
  </si>
  <si>
    <t>Participar en la entrega de premios de fotografía Humanista dentro del Encuentro Internacional de Fotoperiodismo de Asturias 2025</t>
  </si>
  <si>
    <t>21 al 23 de octubre de 2025 - Vitoria</t>
  </si>
  <si>
    <t>Asistencia a la V Asamblea de la Red de Entidades Locales de la Agenda 2030</t>
  </si>
  <si>
    <t>14 de octubre de 2025 - La Caridad</t>
  </si>
  <si>
    <t>Asistencia a la jornada de participación ciudadana, enmarcada dentro del ciclo de conferencias denominado “Foro por una Transición Ecosocial Justa: del desánimo a la esperanza”.</t>
  </si>
  <si>
    <t>8 de noviembre de 2025 - Santa Eulalia de Oscos</t>
  </si>
  <si>
    <t>Asistencia a la conferencia titulada "¿Cómo construir un sistema alimentario diferente en Asturias? Distintas perspectivas abiertas", en el marco del II Congreso Filosofía y Ruralidades.</t>
  </si>
  <si>
    <t>24 de noviembre a 3 de diciembre de 2025 - Chile</t>
  </si>
  <si>
    <t>Asistencia a la supervisión del estudio técnico para el fortalecimiento de la colaboración académica, cultural y ciudadana entre la cuenca del carbón de Chile y la cuenca del carbón de Asturias</t>
  </si>
  <si>
    <t>Avión, hotel y transfer</t>
  </si>
  <si>
    <t>Alto Cargo: Dirección General de Memoria Democrática - Begoña Collado Villa</t>
  </si>
  <si>
    <t>El Franco (10/01/2025)</t>
  </si>
  <si>
    <t>Presentación del libro "Los olvidados de 1937"</t>
  </si>
  <si>
    <t xml:space="preserve">Viajó en coche particular - ida y vuelta </t>
  </si>
  <si>
    <t>Kilometraje</t>
  </si>
  <si>
    <t>Se abonará en dietas</t>
  </si>
  <si>
    <t>La Espina (13/01/2025)</t>
  </si>
  <si>
    <t>Reunión con familiares de enterrados en la fosa de Carcedo</t>
  </si>
  <si>
    <t>Gijón (25/01/2024)</t>
  </si>
  <si>
    <t>Entrega I Premio Memoria Democrática Silencios Rotos y proyección película "La Marsellesa de los borrachos"</t>
  </si>
  <si>
    <t>Gijón (28/01/2024)</t>
  </si>
  <si>
    <t>Reunión con los concejales de Cultura y Urbanismo del Ayuntamiento de Gijón</t>
  </si>
  <si>
    <t>Lada (29/01/2025)</t>
  </si>
  <si>
    <t>Presentación del libro "Anita Sirgo. Instinto de clase"</t>
  </si>
  <si>
    <t>Bilbao (06/01/2025)</t>
  </si>
  <si>
    <t>Reunión con miembros del Instituto de la Memoria, la Convivencia y los Derechos Humanos (Gogora)</t>
  </si>
  <si>
    <t>Vehículo oficial</t>
  </si>
  <si>
    <t>Avilés (07/02/2025)</t>
  </si>
  <si>
    <r>
      <t>Inauguración de la exposición Eduardo Arroyo -</t>
    </r>
    <r>
      <rPr>
        <i/>
        <sz val="11"/>
        <color theme="1"/>
        <rFont val="Calibri"/>
        <family val="2"/>
        <scheme val="minor"/>
      </rPr>
      <t xml:space="preserve"> Una biografía pintada</t>
    </r>
  </si>
  <si>
    <t>Muros de Nalón (08/02/2025)</t>
  </si>
  <si>
    <t>Acto de colocación de dos stolpersteine en San Esteban</t>
  </si>
  <si>
    <t>Tineo (15/02/2025)</t>
  </si>
  <si>
    <t>Ofrenda floral XL aniversario del fallecimiento de D. José Maldonado González</t>
  </si>
  <si>
    <t>Infiesto (15/02/2025)</t>
  </si>
  <si>
    <t>Homenaje a Angel Gutiérrez, director de teatro y uno de los "niños de Rusia"</t>
  </si>
  <si>
    <t>Sama de Langreo (19/02/2025)</t>
  </si>
  <si>
    <t>Presentación del libro "Cartas de exiliadas"</t>
  </si>
  <si>
    <t>Avilés (19/02/2025)</t>
  </si>
  <si>
    <t>Acto de colocación de varios stolpersteine</t>
  </si>
  <si>
    <t>Gijón (24/02/2025)</t>
  </si>
  <si>
    <t>Acto de entrega de restos humanos de Baldomero Vigil-Escalera a sus familiares</t>
  </si>
  <si>
    <t>Vitoria (04/03/2025)</t>
  </si>
  <si>
    <t>Comisión sectorial de Memoria Democrátcia</t>
  </si>
  <si>
    <t>Laviana(06/03/2025)</t>
  </si>
  <si>
    <t>Presentación de la obra Tiraña en la memoria</t>
  </si>
  <si>
    <t>El Entrego y Mieres (12/03/2025)</t>
  </si>
  <si>
    <t>Reunión con el colectivo Semilla 8 de abril en El Entrego y acto conmemorativo del Asalto a la comisaría de Miere</t>
  </si>
  <si>
    <t>Gijón (13/03/2025)</t>
  </si>
  <si>
    <t>Reunión con representante del Colegio la Inmaculada de Gijón</t>
  </si>
  <si>
    <t>Laviana ( 15/03/2025)</t>
  </si>
  <si>
    <t>Asistencia al espectáculo de danza Tiraña en la Memoria</t>
  </si>
  <si>
    <t>Laviana ( 16/03/2025)</t>
  </si>
  <si>
    <t>Acto de colocación de dos stolpersteine en Paniceres y en Villoria</t>
  </si>
  <si>
    <t>La Espina ( 19/03/2025)</t>
  </si>
  <si>
    <t>Celanova, Orense (23/03/2025)</t>
  </si>
  <si>
    <t>Acto de inauguración del Memoria a las 90 víctimas de la Guerra Civil y la Dictadura enterradas en el cementerio de Celanova</t>
  </si>
  <si>
    <t xml:space="preserve">Hotel </t>
  </si>
  <si>
    <t>Sanander S.L.</t>
  </si>
  <si>
    <t>Agenda 22</t>
  </si>
  <si>
    <t>Laviana (28/03/2025)</t>
  </si>
  <si>
    <t>Ciclo de Cine de Memoria Democrática</t>
  </si>
  <si>
    <t>Agenda 23</t>
  </si>
  <si>
    <t>Mieres (29/03/2025)</t>
  </si>
  <si>
    <t>Colocación de varios stolpersteine</t>
  </si>
  <si>
    <t>Agenda 24</t>
  </si>
  <si>
    <t>Avilés (01/04/2025)</t>
  </si>
  <si>
    <t>Reunión por los preparativos para la celebración del día del exilio</t>
  </si>
  <si>
    <t>Agenda 25</t>
  </si>
  <si>
    <t>Posada de Llanera (03/04/2025)</t>
  </si>
  <si>
    <t>Visita a los alumnos del IES Llanera para presentar el proyecto Stolpersteine</t>
  </si>
  <si>
    <t>Agenda 26</t>
  </si>
  <si>
    <t>Nava (04/04/2025)</t>
  </si>
  <si>
    <t>Acto de colocación de placa conmemorativa maestra Mercedes Manzo del Abad</t>
  </si>
  <si>
    <t>Agenda 27</t>
  </si>
  <si>
    <t>Posada de Llanera (05/04/2025)</t>
  </si>
  <si>
    <t>Acto de colocación de un stolperstein</t>
  </si>
  <si>
    <t>Agenda 28</t>
  </si>
  <si>
    <t>Gijón (08/04/2025)</t>
  </si>
  <si>
    <t>Acto de reposición de la placa en la antigua comisaria de la Calle Cabrales</t>
  </si>
  <si>
    <t>Agenda 29</t>
  </si>
  <si>
    <t>Avilés (09/04/2025)</t>
  </si>
  <si>
    <t>Agenda 30</t>
  </si>
  <si>
    <t>Posada de Llanera (09/04/2025)</t>
  </si>
  <si>
    <t>Asistencia a proyección de ciclo de cine de Memoria Democrática</t>
  </si>
  <si>
    <t>Agenda 31</t>
  </si>
  <si>
    <t>Gijón (10/04/2025)</t>
  </si>
  <si>
    <t>Presentación del libro "La República por venir"</t>
  </si>
  <si>
    <t>Agenda 32</t>
  </si>
  <si>
    <t>Avilés (12/04/2025)</t>
  </si>
  <si>
    <t>Acto de entrega de la distinción republicana 2025 a la ciudadanía</t>
  </si>
  <si>
    <t>Agenda 33</t>
  </si>
  <si>
    <t>Grado (13/04/2025</t>
  </si>
  <si>
    <t>Visita a los trabajos de adecuación de la Fosa de El Rellán</t>
  </si>
  <si>
    <t>Agenda 34</t>
  </si>
  <si>
    <t>Aller (13/04/2025)</t>
  </si>
  <si>
    <t>Intervención en acto de república</t>
  </si>
  <si>
    <t>Agenda 35</t>
  </si>
  <si>
    <t>Salinas (14/04/2025)</t>
  </si>
  <si>
    <t>Acto de homenaje a la república</t>
  </si>
  <si>
    <t>Agenda 36</t>
  </si>
  <si>
    <t>Avilés (14/04/2025)</t>
  </si>
  <si>
    <t>Acto de homenaje a represaliados republicanos</t>
  </si>
  <si>
    <t>Agenda 37</t>
  </si>
  <si>
    <t>Tiraña (21/04/2025)</t>
  </si>
  <si>
    <t>Acto de homenaje a las víctimas de la fosa de Tiraña</t>
  </si>
  <si>
    <t>Agenda 38</t>
  </si>
  <si>
    <t>Mieres (24/04/2025)</t>
  </si>
  <si>
    <t>Visita al IES de El Batán y al Centro de Educación de Personas Adultas El Caudal</t>
  </si>
  <si>
    <t>Agenda 39</t>
  </si>
  <si>
    <t>Mieres (25/04/2025)</t>
  </si>
  <si>
    <t>Agenda 40</t>
  </si>
  <si>
    <t>Pola de Siero (25/04/2025)</t>
  </si>
  <si>
    <t>Entrega de premios XVIII Certamen de relatos cortos Valentín Palacio</t>
  </si>
  <si>
    <t>Agenda 41</t>
  </si>
  <si>
    <t>Alto de El Fito (26/04/2025)</t>
  </si>
  <si>
    <t>Acto de homenaje a la III República</t>
  </si>
  <si>
    <t>Agenda 42</t>
  </si>
  <si>
    <t>Hamburgo (01/05/2025 al 04/05/2025)</t>
  </si>
  <si>
    <t>Actos conmemorativos del 80 aniversario de la liberación del campo de Neuengamme</t>
  </si>
  <si>
    <t>Vuelo + hotel</t>
  </si>
  <si>
    <t>Agenda 43</t>
  </si>
  <si>
    <t>Avilés (08/05/2025)</t>
  </si>
  <si>
    <t>Acto de recuerdo y homenaje a las víctimas del exilio</t>
  </si>
  <si>
    <t>Agenda 44</t>
  </si>
  <si>
    <t>Grao y Moreda de Aller (13/05/2025)</t>
  </si>
  <si>
    <t>Visita a los familiares de Santianes de Molenes y asistencia a la proyección de "La escuela fusilada" dentro del ciclo de cine de Memoria Democrática</t>
  </si>
  <si>
    <t>Agenda 45</t>
  </si>
  <si>
    <t>Cangas del Narcea y Piñera (22/05/2025)</t>
  </si>
  <si>
    <t>Visita al alumnado del IES Canga del Narcea y acto de colocación de tres Stolpersteine</t>
  </si>
  <si>
    <t>Agenda 46</t>
  </si>
  <si>
    <t>Muros de Nalón (23/05/2025)</t>
  </si>
  <si>
    <t>Reunión con Celestino Novo, alcalde de Muros de Nalón</t>
  </si>
  <si>
    <t>Agenda 47</t>
  </si>
  <si>
    <t>Candás (29/05/2025)</t>
  </si>
  <si>
    <t>Representación de la obra "Tiraña en la Memoria"</t>
  </si>
  <si>
    <t>Agenda 48</t>
  </si>
  <si>
    <t>Arenas de Cabrales (30/05/2025)</t>
  </si>
  <si>
    <t>Proyección de cortometrajes dentro del Ciclo de Cine de Memoria Democrática</t>
  </si>
  <si>
    <t>Agenda 49</t>
  </si>
  <si>
    <t>Ribadesella (31/05/2025)</t>
  </si>
  <si>
    <t>Acto de colocación de cuatro stolpersteine en memoria de varios deportados riosellanos</t>
  </si>
  <si>
    <t>Agenda 50</t>
  </si>
  <si>
    <t>Linz (04/06/2024 al 06/06/2025)</t>
  </si>
  <si>
    <t>Acto institucional de homenaje a las víctimas asturianas de los campo de concentración nazis</t>
  </si>
  <si>
    <t>Agenda 51</t>
  </si>
  <si>
    <t>Campo de Caso (16/06/2025)</t>
  </si>
  <si>
    <t>Reunión por solicitud de reemplazo placas monumento de Tarna</t>
  </si>
  <si>
    <t>Agenda 52</t>
  </si>
  <si>
    <t>Corvera de Asturias (18/06/2025)</t>
  </si>
  <si>
    <t>Intervención en la charla organizada por IU de Corvera "Mauthausen, el campo de los españoles"</t>
  </si>
  <si>
    <t>Agenda 53</t>
  </si>
  <si>
    <t>Luarca (19/06/2025)</t>
  </si>
  <si>
    <t>Asistencia a la proyección "La escuela fusilada", dentro del Ciclo de Cine de Memoria Democrática</t>
  </si>
  <si>
    <t>Agenda 54</t>
  </si>
  <si>
    <t>Boal (20/06/2025)</t>
  </si>
  <si>
    <t>Asistencia a la proyección del vídeo "Las hogueras del Pertus", dentro del Ciclo de Cine de Memoria Democrática</t>
  </si>
  <si>
    <t>Agenda 55</t>
  </si>
  <si>
    <t>Gijón (26/06/2025)</t>
  </si>
  <si>
    <t>Asistencia al anuncio de la incoación del expediente para declarar la Mina de La Camocha como Lugar de Memoria Democrática</t>
  </si>
  <si>
    <t>Agenda 56</t>
  </si>
  <si>
    <t>Lena (26/06/2025)</t>
  </si>
  <si>
    <t>Asistencia a la proyección de "El hombre que murió dos veces", dentro del Ciclo de Cine de Memoria Democrática</t>
  </si>
  <si>
    <t>Agenda 57</t>
  </si>
  <si>
    <t>Avilés (08/07/25)</t>
  </si>
  <si>
    <t>Reunión con familiares de la Fosa de La Lloba y Grupo Investigación Universidad de Oviedo</t>
  </si>
  <si>
    <t>Agenda 58</t>
  </si>
  <si>
    <t>Gijón (08/07/25)</t>
  </si>
  <si>
    <t>Presenta Aula SN: "Vencer unidos o fascismo, portugueses republicanos y víctimas del fascismo" y "Coser y cantar: memoria política y resistencia de la mujer bajo el franquismo"</t>
  </si>
  <si>
    <t>Agenda 59</t>
  </si>
  <si>
    <t>Gijón (01/08/25)</t>
  </si>
  <si>
    <t>Acto inaugural de la 68º edición de la Feria Internacional de Muestras de Asturias</t>
  </si>
  <si>
    <t>Agenda 60</t>
  </si>
  <si>
    <t>Gijón (02/08/25)</t>
  </si>
  <si>
    <t>Visita institucional de la Consejería a la Feria Internacional de Muestras de Asturias</t>
  </si>
  <si>
    <t>Agenda 61</t>
  </si>
  <si>
    <t>Grado (04/08/2025)</t>
  </si>
  <si>
    <t>Presentación de los actos de homenaje al alcalde republicano de Grado Carlos Barredo y a su hermano Oscar Barredo</t>
  </si>
  <si>
    <t>Agenda 62</t>
  </si>
  <si>
    <t>Grado (05/08/2025)</t>
  </si>
  <si>
    <t>Acto central de homenaje al alcalde republicano de Grado Carlos Barredo y a su hermano Oscar Barredo</t>
  </si>
  <si>
    <t>Agenda 63</t>
  </si>
  <si>
    <t>Valdés (02/09/2025)</t>
  </si>
  <si>
    <t>Inicio de los trabajos de exhumación fosa común del cementerio de Carcedo</t>
  </si>
  <si>
    <t>Agenda 64</t>
  </si>
  <si>
    <t>Nava (08/09/2025)</t>
  </si>
  <si>
    <t>Asiste a los actos del Día de Asturias</t>
  </si>
  <si>
    <t>Agenda 65</t>
  </si>
  <si>
    <t>Oviedo (08/09/2025)</t>
  </si>
  <si>
    <t>Asiste al acto de entrega de las Medallas de Asturias</t>
  </si>
  <si>
    <t>Agenda 66</t>
  </si>
  <si>
    <t>Mieres (15/09/2025)</t>
  </si>
  <si>
    <t>Asiste al acto de colocación de Stolpersteine</t>
  </si>
  <si>
    <t>Agenda 67</t>
  </si>
  <si>
    <t>Valdés (15/09/2025)</t>
  </si>
  <si>
    <t>Asiste a los trabajos de exhumación fosa común del cementerio de Carcedo</t>
  </si>
  <si>
    <t>Agenda 68</t>
  </si>
  <si>
    <t>Grado (20/09/25)</t>
  </si>
  <si>
    <t>Asiste a las Jornadas de Memoria Democrática</t>
  </si>
  <si>
    <t>Agenda 69</t>
  </si>
  <si>
    <t>Gijón (21/09/2025)</t>
  </si>
  <si>
    <t>Interviene en el acto conmemorativo del 88º Aniversario de la partida de los niños de la guerra</t>
  </si>
  <si>
    <t>Agenda 70</t>
  </si>
  <si>
    <t>Grado (22/09/2025)</t>
  </si>
  <si>
    <t>Asiste a las Jornadas de Memoria Democrática y al acto de colocación de Stolpersteine</t>
  </si>
  <si>
    <t>Agenda 71</t>
  </si>
  <si>
    <t>Morcín (02/10/2025)</t>
  </si>
  <si>
    <t>Asiste a la proyección del documental del Ciclo de Cine de Memoria Democrática</t>
  </si>
  <si>
    <t>Agenda 72</t>
  </si>
  <si>
    <t>Belmonte de Miranda (03/10/2025)</t>
  </si>
  <si>
    <t>Agenda 73</t>
  </si>
  <si>
    <t>Sama de Langreo (11/10/2025)</t>
  </si>
  <si>
    <t>Asiste al entierro y homenaje a José Barreiro</t>
  </si>
  <si>
    <t>Agenda 74</t>
  </si>
  <si>
    <t>Gijón (15/10/2025)</t>
  </si>
  <si>
    <t>Asiste a la inauguración de la exposición "Lo que queda del franquismo"</t>
  </si>
  <si>
    <t>Agenda 75</t>
  </si>
  <si>
    <t>Grandas de Salime (16/10/2025)</t>
  </si>
  <si>
    <t>Agenda 76</t>
  </si>
  <si>
    <t>Turón (18/10/2025)</t>
  </si>
  <si>
    <t>Asiste al acto de entrega de los galardones Pozu Fortuna</t>
  </si>
  <si>
    <t>Agenda 77</t>
  </si>
  <si>
    <t>Grado (23/10/2025)</t>
  </si>
  <si>
    <t>Agenda 78</t>
  </si>
  <si>
    <t>Visita a los alumnos del IES Cesar Rodríguez para presentar el proyecto Stolpersteine</t>
  </si>
  <si>
    <t>Agenda 79</t>
  </si>
  <si>
    <t>El Entrego (25/10/2025)</t>
  </si>
  <si>
    <t>Agenda 80</t>
  </si>
  <si>
    <t>Castrillón (27/10/2025)</t>
  </si>
  <si>
    <t>Asiste al inicio de los trabajos de exhumación de la fosa común de La Lloba</t>
  </si>
  <si>
    <t>Agenda 81</t>
  </si>
  <si>
    <t>Madrid (31/10/2025)</t>
  </si>
  <si>
    <t>Asiste al acto del Día de Recuerdo y Homenajes a Todas las Víctimas de la Guerra y la Dictadura</t>
  </si>
  <si>
    <t>Vuelo</t>
  </si>
  <si>
    <t>Agenda 82</t>
  </si>
  <si>
    <t>Siero (08/11/2025)</t>
  </si>
  <si>
    <t>Asiste al homenaje a los mártires de Carbayín Alto</t>
  </si>
  <si>
    <t>Agenda 83</t>
  </si>
  <si>
    <t>Siero (09/11/2025)</t>
  </si>
  <si>
    <t>Asiste al acto de homenajes a los represaliados de la II República</t>
  </si>
  <si>
    <t>Agenda 84</t>
  </si>
  <si>
    <t>Avilés (12/11/2025)</t>
  </si>
  <si>
    <t>Asiste a la inauguración de la exposiciones sobre la Transición en Avilés y Asturias</t>
  </si>
  <si>
    <t>Agenda 85</t>
  </si>
  <si>
    <t>Teverga (13/11/2025)</t>
  </si>
  <si>
    <t>Agenda 86</t>
  </si>
  <si>
    <t>Gijón (14/11/2025)</t>
  </si>
  <si>
    <t>Asiste a la presentación del libro "Invertidos, provincianos y maleantes"</t>
  </si>
  <si>
    <t>Agenda 87</t>
  </si>
  <si>
    <t>El Entrego (20/11/2025)</t>
  </si>
  <si>
    <t>Asiste al homenajes a las víctimas republicanas asturianas</t>
  </si>
  <si>
    <t>Agenda 88</t>
  </si>
  <si>
    <t>Noreña (21/11/2025)</t>
  </si>
  <si>
    <t>Agenda 89</t>
  </si>
  <si>
    <t>Grado (24/11/2025)</t>
  </si>
  <si>
    <t>Presenta el proyecto Stolpersteine al alumando de IES Ramón Areces</t>
  </si>
  <si>
    <t>Agenda 90</t>
  </si>
  <si>
    <t>Noreña (27/11/2025)</t>
  </si>
  <si>
    <t>Agenda 91</t>
  </si>
  <si>
    <t>Nava (28/11/2025)</t>
  </si>
  <si>
    <t>Agenda 92</t>
  </si>
  <si>
    <t>Corvera de Asturias (28/11/2025)</t>
  </si>
  <si>
    <t>Agenda 93</t>
  </si>
  <si>
    <t>Pola de Lena (29/11/2025)</t>
  </si>
  <si>
    <t>Asiste a la entrega de los restos exhumados en la fosa de Parasimón</t>
  </si>
  <si>
    <t>Agenda 94</t>
  </si>
  <si>
    <t>Madrid (01/12/2025)</t>
  </si>
  <si>
    <t>Visita al Valle de Cuelgamuros</t>
  </si>
  <si>
    <t>Agenda 95</t>
  </si>
  <si>
    <t>Sama de Langreo (05/12/2025)</t>
  </si>
  <si>
    <t>Agenda 96</t>
  </si>
  <si>
    <t>Mieres (12/12/2025)</t>
  </si>
  <si>
    <t>Agenda 97</t>
  </si>
  <si>
    <t>La Felguera (13/12/2025)</t>
  </si>
  <si>
    <t>Agenda 98</t>
  </si>
  <si>
    <t>La Felguera (18/12/2025)</t>
  </si>
  <si>
    <t>Presentación del proyecto Stolpersteine al alumnado del IES Cuenca de Nalon e IES Santa Bárbara</t>
  </si>
  <si>
    <t>Faustino Zapico Álvarez</t>
  </si>
  <si>
    <t>Tinéu 21/01/2025</t>
  </si>
  <si>
    <t xml:space="preserve">visita al CFC de Tinéu </t>
  </si>
  <si>
    <t>Viajó en coche particular (ida y vuelta)</t>
  </si>
  <si>
    <t>Xixón 28/01/2025</t>
  </si>
  <si>
    <t>Consejo sectorial de consumo</t>
  </si>
  <si>
    <t>Avilés 07/03/2025</t>
  </si>
  <si>
    <t xml:space="preserve">Actos del día de la Muyer </t>
  </si>
  <si>
    <t>Uviéu 22/03/2025</t>
  </si>
  <si>
    <t>Entrega de premios "Culturaquí" 2024</t>
  </si>
  <si>
    <t>Tinéu 14/04/2025</t>
  </si>
  <si>
    <t>Reunión con la alcaldesa de tinéu</t>
  </si>
  <si>
    <t>Balmonte 05/05/2025</t>
  </si>
  <si>
    <t>Actu selmana de les Lletres</t>
  </si>
  <si>
    <t>Avilés 08/05/2025</t>
  </si>
  <si>
    <t>Día de Recuerdo y Homenaje a las Víctimas de Exilio</t>
  </si>
  <si>
    <t xml:space="preserve">Soto Ribera 12/05/2025 </t>
  </si>
  <si>
    <t xml:space="preserve">I Simposio Gastronomía circular y sostenibilidá alimentaria </t>
  </si>
  <si>
    <t>Uviéu 10/06/2025</t>
  </si>
  <si>
    <t>Entrega de premios nacionales comercio interior 2025</t>
  </si>
  <si>
    <t>Noreña 13/06/2025</t>
  </si>
  <si>
    <t>Entrega de premios consumópolis20</t>
  </si>
  <si>
    <t>Infiestu 17/06/2025</t>
  </si>
  <si>
    <t>Avilés 18/06/2025</t>
  </si>
  <si>
    <t>Madrid 1 y 2 de julio de  2025</t>
  </si>
  <si>
    <t>Jornadas Seguridad alimentaria y cambio climático AESAN</t>
  </si>
  <si>
    <t>238,99€ hotel y 89,55€ tren</t>
  </si>
  <si>
    <t>Tren y Hotel</t>
  </si>
  <si>
    <t>Xixón 01/08/2025</t>
  </si>
  <si>
    <t>Actu inagural FIDMA</t>
  </si>
  <si>
    <t>Xixón 02/08/2025</t>
  </si>
  <si>
    <t>Actu Conseyería FIDMA</t>
  </si>
  <si>
    <t>Sotrondio 09/10/2025</t>
  </si>
  <si>
    <t xml:space="preserve">Feria de sotrondio </t>
  </si>
  <si>
    <t>Santiago de Compostela 08/10/2025</t>
  </si>
  <si>
    <t xml:space="preserve">180ª reunión de la Comisión Sectorial de Consumo </t>
  </si>
  <si>
    <t>Viajó en coche particular (ida y vuelta) y noche de hotel (104,99€)</t>
  </si>
  <si>
    <t>Kilometraje/Hotel</t>
  </si>
  <si>
    <t>Se abonará en dietas/Sanander</t>
  </si>
  <si>
    <t>Barcelona 20 y 21 de Noviembre de 2025</t>
  </si>
  <si>
    <t>IV jornadas internacionales de arbitraje de consumo</t>
  </si>
  <si>
    <t xml:space="preserve">Avión 201,07€ y 664,20€ hotel </t>
  </si>
  <si>
    <t>Alto Cargo: Dirección General de Participación Ciudadana, Transparencia, Diversidad Sexual y LGTBI</t>
  </si>
  <si>
    <t>Participación Ciudadana, Transparencia, Diversidad Sexual  y LGTBI - Nuria Rodríguez López</t>
  </si>
  <si>
    <t>20-21/02/2025 Madrid</t>
  </si>
  <si>
    <t>Acude a las Jornadas "Métodos Cualitativos para la evaluación de programas y políticas públicas"</t>
  </si>
  <si>
    <t>11/03/2025 Tineo</t>
  </si>
  <si>
    <t>Reunión con las asociaciones del suroccidente asturiano para abordar el borrador de la futura Ley de Participación Asturiana</t>
  </si>
  <si>
    <t>22/03/2025 Infiesto</t>
  </si>
  <si>
    <t>Jornada de formación para debatir la futura Ley de Participación Asturiana</t>
  </si>
  <si>
    <t>24-25/03/2025 Madrid</t>
  </si>
  <si>
    <t>Encuentro de direcciones generales con responsabilidad en políticas públicas LGTBI+</t>
  </si>
  <si>
    <t>Tren 141,08 €</t>
  </si>
  <si>
    <t>Viaje</t>
  </si>
  <si>
    <t>26/04/2025 El Franco</t>
  </si>
  <si>
    <t>Jornada de formación para debatir la futura Ley de Participación Asturiana con asociaciones del Noroccidente</t>
  </si>
  <si>
    <t>22/05/2025 Cangas del Narcea</t>
  </si>
  <si>
    <t>Jornada de formación Ley de Participación ciudadana de Asturias</t>
  </si>
  <si>
    <t>06/06/2025 Vegadeo</t>
  </si>
  <si>
    <t>Inauguración de la LX Feria de Muestras de Vegadeo</t>
  </si>
  <si>
    <t>11/06/2025 Ribadesella</t>
  </si>
  <si>
    <t>Acto Institucional Xega Mes del Orgullo</t>
  </si>
  <si>
    <t>26/06/2025 Llanera</t>
  </si>
  <si>
    <t>Llanera Orgullosa</t>
  </si>
  <si>
    <t>26/06/2025 Avilés</t>
  </si>
  <si>
    <t>Jornada del XXV Aniversario de Reader</t>
  </si>
  <si>
    <t>28/06/2025 Infiesto</t>
  </si>
  <si>
    <t>III Foliza L'Espantayu</t>
  </si>
  <si>
    <t>24/07/2025 Santolaya de Cabranes</t>
  </si>
  <si>
    <t>Festival Escena Jóvenes por la Regeneración Cultural</t>
  </si>
  <si>
    <t>21/08/2025 San Tirso de Abres</t>
  </si>
  <si>
    <t>Participación en mesa redonda sobre la Participación Ciudadana en temas de Salud Pública</t>
  </si>
  <si>
    <t>06/09/2025 Les Arriondes</t>
  </si>
  <si>
    <t>Acompañamiento a la Viceconsejera de Derechos Ciudadanos, al alzamiento de la bandera Arco Iris en la Romería Cuir</t>
  </si>
  <si>
    <t>18/09/2025 Lugo de Llanera</t>
  </si>
  <si>
    <t>Presentación del festival de arte rural y comunitario "Filandón na Seronda".</t>
  </si>
  <si>
    <t>25/09/2025 Navia</t>
  </si>
  <si>
    <t>Participación en las IV Jornadas "Prevención de Exclusión Social"</t>
  </si>
  <si>
    <t>27/09/2025 Puerto de Vega</t>
  </si>
  <si>
    <t>Participación en el XXI Encuentro de Asociaciones del Noroccidente</t>
  </si>
  <si>
    <t>05-09/10/2025 Vitoria</t>
  </si>
  <si>
    <t>Asistencia y participación en la IX Cumbre Mundial de la Alianza para el Gobierno Abierto (OGP)</t>
  </si>
  <si>
    <t>Viajó en coche particular - ida y vuelta + Hotel 218,70 €</t>
  </si>
  <si>
    <t>Kilometraje + Hotel</t>
  </si>
  <si>
    <t>22/10/2025 Mieres</t>
  </si>
  <si>
    <t>Asistencia a la apertura del taller Certificado Digital, Cl@ave Pin y DNIe</t>
  </si>
  <si>
    <t>22/10/2025 Laviana</t>
  </si>
  <si>
    <t xml:space="preserve">Participación en la reunión con las asociaciones de la zona de Langreo para la elaboración de la futura Ley de Participación Asturina </t>
  </si>
  <si>
    <t>23/10/2025 Oviedo C/Juan Antonio Álvarez Rabanal</t>
  </si>
  <si>
    <t>Inauguración de las jornadas formativas Atención a la Salud con Perspectiva</t>
  </si>
  <si>
    <t>24/10/2025 Lugo de Llanera</t>
  </si>
  <si>
    <t>Participación en la inauguración del primer festival de arte rural y comunitario Filandón na Seronda,</t>
  </si>
  <si>
    <t>27/10/2025 Mieres</t>
  </si>
  <si>
    <t xml:space="preserve">Participación en la reunión con las asociaciones de la zona de Mieres para la elaboración de la futura Ley de Participación Asturina </t>
  </si>
  <si>
    <t>08/11/2025 Sama de Langreo</t>
  </si>
  <si>
    <t>Jornadas de participación para la Elaboración de la Futura Ley de Participación Asturiana</t>
  </si>
  <si>
    <t>15/11/2025 L'Infiestu</t>
  </si>
  <si>
    <t>Clausura del XX Encuentro Redes de Solidaridad</t>
  </si>
  <si>
    <t>18-21/11/2025 Melilla</t>
  </si>
  <si>
    <t>Asistencia y participación en la XV Red Interautonómica de Participación Ciudadana</t>
  </si>
  <si>
    <t>Hotel 253,26 € + Tren 172,04 € + Avión 395,13 € + Bus 25,96 €</t>
  </si>
  <si>
    <t>Viaje + Hotel</t>
  </si>
  <si>
    <t>21/11/2025 L'infiestu</t>
  </si>
  <si>
    <t xml:space="preserve">Presentación de la Guía LGTBIQ+ y buenos tratos en las aulas </t>
  </si>
  <si>
    <t>25/11/2025 Grao</t>
  </si>
  <si>
    <t>Asistencia al acto institucional del Día Internacional contra la Violencia hacia las Mujeres</t>
  </si>
  <si>
    <t>25/11/2025 Avilés</t>
  </si>
  <si>
    <t>Asistencia a la manifestación 25 N "El machismo nos cuesta la vida"</t>
  </si>
  <si>
    <t>28/11/2025 Luarca</t>
  </si>
  <si>
    <t>Participación en el Día Internacional del Voluntariado en Noroccidente</t>
  </si>
  <si>
    <t>29/11/2025 Mieres</t>
  </si>
  <si>
    <t>Participación en el VII Encuentro de Asociaciones de Ámbito Rural del Principado de Asturias</t>
  </si>
  <si>
    <t>Alto Cargo: DG DE ORDENACIÓN DEL TERRITORIO</t>
  </si>
  <si>
    <t>IGNACIO RUIZ LATIERRO</t>
  </si>
  <si>
    <t>SIERO 27/12/2024</t>
  </si>
  <si>
    <t xml:space="preserve">PARQUE MAQUINARIA </t>
  </si>
  <si>
    <t>CASTRILLON 16/01/2025</t>
  </si>
  <si>
    <t>CHARLA COLOQUIO: REFLEXIONES SOBRE LAS ÁREAS LOGÍSTICAS EN ASTURIAS</t>
  </si>
  <si>
    <t>VILLAVICIOSA 30/01/2025</t>
  </si>
  <si>
    <t>FORO PARTICIPACION RESERVA NATURAL PARCIAL DE LA RIA DE VILLAVICIOSA</t>
  </si>
  <si>
    <t>GOZÓN 03/02/2025</t>
  </si>
  <si>
    <t>CONSEJO EN AYUNTAMIENTO</t>
  </si>
  <si>
    <t>GIJÓN-LANGREO 19/02/2025</t>
  </si>
  <si>
    <t>EL COMERCIO Y BATERÍAS</t>
  </si>
  <si>
    <t>MADRID 30/03/2025 a 31/03/2025</t>
  </si>
  <si>
    <t>ASISTENCIA JORNADA SOBRE ALMACENAMIENTO HIDRAULICO DE ENERGÍA</t>
  </si>
  <si>
    <t>Tren + hotel</t>
  </si>
  <si>
    <t>Sanander SL</t>
  </si>
  <si>
    <t>CANDÁS 03/04/2025</t>
  </si>
  <si>
    <t xml:space="preserve">ACTO BATERÍAS </t>
  </si>
  <si>
    <t>PERLORA 11/04/2025</t>
  </si>
  <si>
    <t>PLATAFORMA BATERÍAS PERLORA</t>
  </si>
  <si>
    <t>MADRID 06/04/2025 A 07/04/2025</t>
  </si>
  <si>
    <t>ASISTENCIA A JORNADA:PROTOCOLO PARA LA IMPLEMENTACIÓN DE ENERGÍAS RENOVABLES EN BIENES DEL PATRIMONIO CULTURAL</t>
  </si>
  <si>
    <t>MADRID 22/04/2025 A 23/04/2025</t>
  </si>
  <si>
    <t>ASISTENCIA A JORNADA DE LA OFICINA ECONOMICA Y COMERCIAL DE ASTURIAS: ESTRATEGIAS PARRA DINAMIZAR EL MERCADO RESIDENCIAL ASTURIANO: LA VIVIENDA COMO MOTOR DE ATRACCIÓN DE INVERSIONES Y EMPLEO DE CALIDAD</t>
  </si>
  <si>
    <t>LANGREO 26/05/2025</t>
  </si>
  <si>
    <t>REUNIÓN SOTERRAMIENTO</t>
  </si>
  <si>
    <t>LA FELGUERA 24/06/2025</t>
  </si>
  <si>
    <t>REUNIÓN PERI LANGREO</t>
  </si>
  <si>
    <t>LANGREO 10/07/2025</t>
  </si>
  <si>
    <t>REUNION CON DELEGACION CHINA ASUNSTOS URBANÍSTICOS</t>
  </si>
  <si>
    <t>LA CORUÑA 14/09/2025 A 15/09/2025</t>
  </si>
  <si>
    <t>ASISTENCIA CONGRESO</t>
  </si>
  <si>
    <t>Viajó en coche particular / 102,6 hotel</t>
  </si>
  <si>
    <t>Kilometraje se abonará en dietas / Hotel Sanander SL</t>
  </si>
  <si>
    <t>SIERO 16/09/2025</t>
  </si>
  <si>
    <t>LA CORUÑA 21/10/2025 A 23/10/2025</t>
  </si>
  <si>
    <t>ASISTENCIA A FORO URBANO</t>
  </si>
  <si>
    <t>Viajó en coche particular / Hotel 200,92</t>
  </si>
  <si>
    <t>SANTIAGO DE COMPOSTELA  12/11/2025 A 14/11/2025</t>
  </si>
  <si>
    <t>ASISTENCIA A CONGRESO INTERNACIONAL DEL TERRITORIO</t>
  </si>
  <si>
    <t>Viajó en coche particular / Hotel 291,6</t>
  </si>
  <si>
    <t>GIJON 11/12/2025</t>
  </si>
  <si>
    <t>CLAUSURA ASAMBLEA CAC-ASPROCON Y ENTREGA PREMIOS CONCURSO DE FACHADAS PLOMADAS DE PLATA</t>
  </si>
  <si>
    <t>MADRID 15/12/2025</t>
  </si>
  <si>
    <t>REUNIÓN OBRAS SEDES</t>
  </si>
  <si>
    <t>Tren</t>
  </si>
  <si>
    <t>LANGREO 16/12/2025</t>
  </si>
  <si>
    <t>REUNIÓN AYUNTAMIENTO</t>
  </si>
  <si>
    <t>CARREÑO 16/12/2025</t>
  </si>
  <si>
    <t>CONSEJO MEDIO AMBIENTE MUNICIPAL</t>
  </si>
  <si>
    <t>Alto Cargo: DG DE URBANISMO</t>
  </si>
  <si>
    <t>LAURA LOPEZ DIAZ</t>
  </si>
  <si>
    <r>
      <rPr>
        <b/>
        <sz val="11"/>
        <color theme="1"/>
        <rFont val="Calibri"/>
        <family val="2"/>
        <scheme val="minor"/>
      </rPr>
      <t>BILBAO</t>
    </r>
    <r>
      <rPr>
        <sz val="11"/>
        <color theme="1"/>
        <rFont val="Calibri"/>
        <family val="2"/>
        <scheme val="minor"/>
      </rPr>
      <t xml:space="preserve"> :17 AL 19 DE MARZO </t>
    </r>
  </si>
  <si>
    <t>Vivienda y ciudad: una aproximación a la acción desde la planificación urbana</t>
  </si>
  <si>
    <t>HOTEL+BUS</t>
  </si>
  <si>
    <t>SANANDER VIAJES</t>
  </si>
  <si>
    <r>
      <rPr>
        <b/>
        <sz val="11"/>
        <color theme="1"/>
        <rFont val="Calibri"/>
        <family val="2"/>
        <scheme val="minor"/>
      </rPr>
      <t>BARCELONA</t>
    </r>
    <r>
      <rPr>
        <sz val="11"/>
        <color theme="1"/>
        <rFont val="Calibri"/>
        <family val="2"/>
        <scheme val="minor"/>
      </rPr>
      <t xml:space="preserve"> : 3 AL 4 DE ABRIL </t>
    </r>
  </si>
  <si>
    <t>JOCCCA 2025</t>
  </si>
  <si>
    <t xml:space="preserve">HOTEL+AVIÓN </t>
  </si>
  <si>
    <r>
      <rPr>
        <b/>
        <sz val="11"/>
        <color theme="1"/>
        <rFont val="Calibri"/>
        <family val="2"/>
        <scheme val="minor"/>
      </rPr>
      <t>A CORUÑA:</t>
    </r>
    <r>
      <rPr>
        <sz val="11"/>
        <color theme="1"/>
        <rFont val="Calibri"/>
        <family val="2"/>
        <scheme val="minor"/>
      </rPr>
      <t xml:space="preserve"> 22 AL 23 DE OCTUBRE </t>
    </r>
  </si>
  <si>
    <t>III Foro Urbano de España</t>
  </si>
  <si>
    <t xml:space="preserve">HOTEL+BUS </t>
  </si>
  <si>
    <r>
      <rPr>
        <b/>
        <sz val="11"/>
        <color theme="1"/>
        <rFont val="Calibri"/>
        <family val="2"/>
        <scheme val="minor"/>
      </rPr>
      <t xml:space="preserve">BILBAO: </t>
    </r>
    <r>
      <rPr>
        <sz val="11"/>
        <color theme="1"/>
        <rFont val="Calibri"/>
        <family val="2"/>
        <scheme val="minor"/>
      </rPr>
      <t xml:space="preserve">5 AL 7 NOVIEMBRE </t>
    </r>
  </si>
  <si>
    <t>CUET Euskadi. Ponencia</t>
  </si>
  <si>
    <t>Jesús Daniel Sánchez Fernández</t>
  </si>
  <si>
    <t>MIERES 16-01-2025</t>
  </si>
  <si>
    <t>CHARLA SOBRE VIVIENDA EN MIERES</t>
  </si>
  <si>
    <t>Viajo coche particular (ida y vuelta)</t>
  </si>
  <si>
    <t>KILOMETRAJE</t>
  </si>
  <si>
    <t>SE ABONARA EN DIETAS</t>
  </si>
  <si>
    <t>AVILES 20-01-2025</t>
  </si>
  <si>
    <t>VISITA BARRIO DE LA LUZ VIVIENDAS</t>
  </si>
  <si>
    <t>MADRID 21-01-2025</t>
  </si>
  <si>
    <t>COMISION MULTILATERAL EN EL MINISTERIO VIVIENDA</t>
  </si>
  <si>
    <t>159,68€ y 100,03€</t>
  </si>
  <si>
    <t>HOTEL Y TREN</t>
  </si>
  <si>
    <t xml:space="preserve"> POLA DE LENA 30-01-2025</t>
  </si>
  <si>
    <t>AYUNTAMIENTO DE POLA DE LENA Y VISITA VIVIENDAS VEGA DEL CIEGO</t>
  </si>
  <si>
    <t>COCHE PRINCIPADO (SERVICIO DE EDIFICACION)</t>
  </si>
  <si>
    <t>RIBADESELLA-LLANES-RIBADEDEVA 6-02-2025</t>
  </si>
  <si>
    <t>VISITA A LOS AYUNTAMIENTOS</t>
  </si>
  <si>
    <t>COCHE OFICIAL DEL CONSEJERO</t>
  </si>
  <si>
    <t>GIJON 08-02-2025</t>
  </si>
  <si>
    <t>VISITA PARCELA DE PERITOS</t>
  </si>
  <si>
    <t>SAN MARTIN DEL REY AURELIO 10-02-2025</t>
  </si>
  <si>
    <t>VISITA AYUNTAMIENTOS Y VIVIENDAS</t>
  </si>
  <si>
    <t>Ida coche consejero y vuelta con técnicos de edificación</t>
  </si>
  <si>
    <t>ALLANDE 12-02-2025</t>
  </si>
  <si>
    <t>CUDILLERO 21-02-2025</t>
  </si>
  <si>
    <t>COCHE OFICIAL PARQUE MOVIL</t>
  </si>
  <si>
    <t>AVILES 25-02-2025</t>
  </si>
  <si>
    <t>FIRMA NOTARIA</t>
  </si>
  <si>
    <t>OVIEDO 03-03-2025</t>
  </si>
  <si>
    <t>REUNION EN VIPASA</t>
  </si>
  <si>
    <t>PARKING</t>
  </si>
  <si>
    <t>QUIROS 13-03-2025</t>
  </si>
  <si>
    <t>VISITA VIVIENDAS EN EL CONCEJO DE QUIROS</t>
  </si>
  <si>
    <t>UJO-MIERES 20-03-2025</t>
  </si>
  <si>
    <t>JORNADAS DE LA NUEVA ESPAÑA COMO PONENTE</t>
  </si>
  <si>
    <t>VILLAVICIOSA 28-03-2025</t>
  </si>
  <si>
    <t xml:space="preserve">REUNION CON ALCALDE </t>
  </si>
  <si>
    <t>ALLER 31-03-2025</t>
  </si>
  <si>
    <t xml:space="preserve">REUNION Y VISITAS VIVIENDAS </t>
  </si>
  <si>
    <t>SEVILLA 01-04-2025/03-04-2025</t>
  </si>
  <si>
    <t>VII JORNADAS DE VIVIENDA SOCIAL DE SEVILLA</t>
  </si>
  <si>
    <t>286,64€-347,30€-25,72€</t>
  </si>
  <si>
    <t>HOTEL -AVION-TAXI</t>
  </si>
  <si>
    <t>SANANDER VIAJES/DIETAS</t>
  </si>
  <si>
    <t>VILLAYON 04-04-2025</t>
  </si>
  <si>
    <t xml:space="preserve">VISITA VIVIENDAS </t>
  </si>
  <si>
    <t>SAN JUAN DE LA ARENA 10-04-2025</t>
  </si>
  <si>
    <t>VISITA OBRAS DE SAN JUAN DE LA ARENA</t>
  </si>
  <si>
    <t>TEVERGA 24-04-2025</t>
  </si>
  <si>
    <t>VISITA VIVIENDAS</t>
  </si>
  <si>
    <t>MUROS DE NALON SAN ESTEBAN DE PRAVIA)25-04-2025</t>
  </si>
  <si>
    <t xml:space="preserve">PRESENTACION </t>
  </si>
  <si>
    <t>LLANERA 04-05-2025</t>
  </si>
  <si>
    <t>VISITA A VIVIENDAS</t>
  </si>
  <si>
    <t>PRAVIA 12-05-2025</t>
  </si>
  <si>
    <t>GIJÓN 09-06-2025</t>
  </si>
  <si>
    <t>ENTREVISTA EN LA TPA</t>
  </si>
  <si>
    <t>MADRID 10-06-2025/11-06-2025</t>
  </si>
  <si>
    <t>REUNION EN EL MINISTERIO</t>
  </si>
  <si>
    <t>59,77€-301,22€</t>
  </si>
  <si>
    <t xml:space="preserve">IDA TREN-HOTEL </t>
  </si>
  <si>
    <t>AVILES 12-06-2025</t>
  </si>
  <si>
    <t>REUNION DE VECINOS</t>
  </si>
  <si>
    <t>TENERIFE 12-06-2025/14-06-2025</t>
  </si>
  <si>
    <t>JORNADAS VIVIENDA POBLACION GITANA</t>
  </si>
  <si>
    <t>729,66€-294,54€-105,02€</t>
  </si>
  <si>
    <t>AVION-HOTEL-COCHE-PARKING</t>
  </si>
  <si>
    <t>ARANDA DE DUERO-BURGOS 25-06-2025</t>
  </si>
  <si>
    <t>VISITA FABRICA DE AVINTIA</t>
  </si>
  <si>
    <t>PEAJE</t>
  </si>
  <si>
    <t>LANGREO 02-07-2025</t>
  </si>
  <si>
    <t>REUNION AYUNTAMIENTO LANGREO</t>
  </si>
  <si>
    <t>SAN LAZARO-OVIEDO 04-07-2025</t>
  </si>
  <si>
    <t>VISITA AL EDIFICIO LA MALATERIA</t>
  </si>
  <si>
    <t>TAXI</t>
  </si>
  <si>
    <t>DIETAS</t>
  </si>
  <si>
    <t>MADRID 14-07-2025</t>
  </si>
  <si>
    <t>COMISION MULTILATERAL EN EL PALACIO ZURBANO</t>
  </si>
  <si>
    <t>TREN-TAXI</t>
  </si>
  <si>
    <t>MIERES 15-07-2025</t>
  </si>
  <si>
    <t>REGISTRO DE LA PROPIEDAD</t>
  </si>
  <si>
    <t>SAN MARTIN DEL REY AURELIO 16-07-2025</t>
  </si>
  <si>
    <t>VISITA VIVIENDAS BARRIO SAN VICENTE</t>
  </si>
  <si>
    <t>BARCELONA 17-07-2025/19-07-2025</t>
  </si>
  <si>
    <t>CONCURSO DE ARQUITECTURA EUROPAN</t>
  </si>
  <si>
    <t>381,66€-387,16€</t>
  </si>
  <si>
    <t>AVION-HOTEL-TASA-TAXIS</t>
  </si>
  <si>
    <t>TREMAÑES 23-07-2025</t>
  </si>
  <si>
    <t xml:space="preserve">VISITA VIVIENDAS INUESA </t>
  </si>
  <si>
    <t>OVIEDO 28-07-2025</t>
  </si>
  <si>
    <t>VISITA PARCELA LAS CAMPAS</t>
  </si>
  <si>
    <t>AVILES 29-07-2025</t>
  </si>
  <si>
    <t>NOTARIA</t>
  </si>
  <si>
    <t>MIERES 31-07-2025</t>
  </si>
  <si>
    <t>GIJÓN 01-08-2025</t>
  </si>
  <si>
    <t>INAUGURACIÓN FIDMA 68</t>
  </si>
  <si>
    <t>GRADO A GIJÓN 02-08-2025</t>
  </si>
  <si>
    <t>DIA CONSEJERIA EN FIDMA</t>
  </si>
  <si>
    <t>AVILES 04-08-2025</t>
  </si>
  <si>
    <t xml:space="preserve">VISITA OBRA LEGURBURU </t>
  </si>
  <si>
    <t>LANGREO 08-08-2025</t>
  </si>
  <si>
    <t>REUNION VECINOS DE LADA</t>
  </si>
  <si>
    <t>OVIEDO 11-08-2025</t>
  </si>
  <si>
    <t>OVIEDO 12-08-2025</t>
  </si>
  <si>
    <t>OVIEDO 14-08-2025</t>
  </si>
  <si>
    <t>LANGREO 14-08-2025</t>
  </si>
  <si>
    <t xml:space="preserve">VISITA VIVIENDAS EN EL LLUGARIN </t>
  </si>
  <si>
    <t>GIJÓN 20-08-2025</t>
  </si>
  <si>
    <t>FIRMA EN NOTARIA</t>
  </si>
  <si>
    <t>GIJÓN 15-09-2025</t>
  </si>
  <si>
    <t>OBRA ANTIGUA ESCUELA DE PERITOS</t>
  </si>
  <si>
    <t>DINAMARCA 28-09-2025</t>
  </si>
  <si>
    <t>VIAJE INSTITUCIONAL</t>
  </si>
  <si>
    <t xml:space="preserve">GASTOS DE HOTEL Y AVION POR CUENTA DE LA EMBAJADA  </t>
  </si>
  <si>
    <t>TAXIS</t>
  </si>
  <si>
    <t>LANGREO 07-10-2025</t>
  </si>
  <si>
    <t>REUNION AYUNTAMIENTO DE LANGREO</t>
  </si>
  <si>
    <t xml:space="preserve">Viajo coche particular (ida y vuelta) </t>
  </si>
  <si>
    <t>KILOMETRAJE/ PARKING</t>
  </si>
  <si>
    <t>MADRID 8-9 Y 10-10-2025</t>
  </si>
  <si>
    <t>REUNIONES EN EL MINISTERIO DE VIVIENDA Y SUELO</t>
  </si>
  <si>
    <t>136,85€-656,40€</t>
  </si>
  <si>
    <t>TREN Y HOTEL</t>
  </si>
  <si>
    <t xml:space="preserve">LISBOA 17-18-19 Y 20-01-2025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</si>
  <si>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301,89 €-301,23 €</t>
  </si>
  <si>
    <t>AVION-HOTEL-PARQUING</t>
  </si>
  <si>
    <t>LA CORUÑA 21-22 Y 23-10-2025</t>
  </si>
  <si>
    <t>FORO URBANO DE ESPAÑA</t>
  </si>
  <si>
    <t>276,85€- - 173,62€</t>
  </si>
  <si>
    <t xml:space="preserve">HOTEL -COCHE DE ALQUILER </t>
  </si>
  <si>
    <t>GIJÓN 15-11-2025</t>
  </si>
  <si>
    <t>IV ENCUENTRO VECINAL CEAV-RECINTO FERIAL LUIS ADARO</t>
  </si>
  <si>
    <t>LUGO DE LLANERA 17-11-2025</t>
  </si>
  <si>
    <t>TURON 18-11-2025</t>
  </si>
  <si>
    <t>PRESENTACION VIVIENDAS EN TURON</t>
  </si>
  <si>
    <t>AVILES 24-11-2025</t>
  </si>
  <si>
    <t>VISITA AYUNTAMIENTO Y VIVIENDAS</t>
  </si>
  <si>
    <t>MUROS DE NALON 11-12-2025</t>
  </si>
  <si>
    <t>POLA DE LAVIANA 20-12-2025</t>
  </si>
  <si>
    <t>VISITA CONSTRUCCIONES DE VIVIENDAS</t>
  </si>
  <si>
    <t>Gijón (16/1/2025)</t>
  </si>
  <si>
    <t>Inauguración Muestra de Artes Plásticas</t>
  </si>
  <si>
    <t>El Entrego (24/1/2025)</t>
  </si>
  <si>
    <t>Acto con alumnos del IES Virgen de Covadonga</t>
  </si>
  <si>
    <t>Madrid (30/1/2025)</t>
  </si>
  <si>
    <t>Madrid</t>
  </si>
  <si>
    <t>122,24 € + 140,40 €</t>
  </si>
  <si>
    <t>Viaje en tren + hotel</t>
  </si>
  <si>
    <t>Sanander</t>
  </si>
  <si>
    <t>Gijón (31/1/2025)</t>
  </si>
  <si>
    <t>Inauguración exposición “Máquinas Digitales”</t>
  </si>
  <si>
    <t>Avilés (3/2/2025)</t>
  </si>
  <si>
    <t>Asistencia a acto de Asociación Abierto Asturias</t>
  </si>
  <si>
    <t>Madrid (24/2/2025)</t>
  </si>
  <si>
    <t>Asistencia a acto sobre el "Futuro de los programas Europeos y el rol de las personas jóvenes en la construcción de ciudadanía europea"</t>
  </si>
  <si>
    <t>Viaje en tren</t>
  </si>
  <si>
    <t>Avilés (7/3/2025)</t>
  </si>
  <si>
    <t>Asistencia a acto institucional con motivo del Día Internacional de las Mujeres</t>
  </si>
  <si>
    <t>Piloña (27/3/2025)</t>
  </si>
  <si>
    <t>Asistencia al Demo Day del #G30 Asturias</t>
  </si>
  <si>
    <t>Gijón (4/4/2025)</t>
  </si>
  <si>
    <t>Asistencia a la inauguración del Premio Astragal 2024</t>
  </si>
  <si>
    <t>Gijón (7/4/2025)</t>
  </si>
  <si>
    <t>Asistencia al XIV Congreso de CCOO</t>
  </si>
  <si>
    <t>Langreo (21/5/2025)</t>
  </si>
  <si>
    <t>Acto con alumnos del IES Jerónimo González</t>
  </si>
  <si>
    <t>Gijón (13/6/2025)</t>
  </si>
  <si>
    <t>Rueda de prensa de presentación de los Encuentros de la Juventud de Cabueñes</t>
  </si>
  <si>
    <t>Gijón (22/6/2025)</t>
  </si>
  <si>
    <t>Acto de presentación libros ganadores Premios Asturias Joven de Poesía, Narrativa y Textos Teatrales - Feria del Libro</t>
  </si>
  <si>
    <t>Kilometraje + parking</t>
  </si>
  <si>
    <t>Infiesto (5/7/2025)</t>
  </si>
  <si>
    <t>Asamblea general del CMPA</t>
  </si>
  <si>
    <t>Gijón (9/7/2025)</t>
  </si>
  <si>
    <t>Acto de presentación libros ganadores Premios Asturias Joven de Poesía, Narrativa y Textos Teatrales - Semana negra</t>
  </si>
  <si>
    <t>Gijón (10/7/2025)</t>
  </si>
  <si>
    <t>Jornada "Asturias-China, hacia un futuro de cooperación"</t>
  </si>
  <si>
    <t>Bruselas (10/7/2025 -12/7/2025)</t>
  </si>
  <si>
    <t>Reunión del grupo de trabajo de juventud del Consejo de la Unión Europea</t>
  </si>
  <si>
    <t>598,33 € + 270 € + 129,90 €</t>
  </si>
  <si>
    <t>Viaje en avión + hotel + taxi</t>
  </si>
  <si>
    <t>Sanander + dietas taxi</t>
  </si>
  <si>
    <t>Gijón (1/8/2025)</t>
  </si>
  <si>
    <t>Inauguración institucional de FIDMA 2025</t>
  </si>
  <si>
    <t>Gijón (2/8/2025)</t>
  </si>
  <si>
    <t>Inauguración de FIDMA 2025</t>
  </si>
  <si>
    <t>Gijón (6/8/2025)</t>
  </si>
  <si>
    <t>Acto con motivo del centenario de la profesión de “GRADUADO SOCIAL”</t>
  </si>
  <si>
    <t>Madrid (30/9/2025 - 1/10/2025)</t>
  </si>
  <si>
    <t>Inauguración MAPPA 34 en sede del Ministerio de Juventud e Infancia</t>
  </si>
  <si>
    <t>94,84 € + 219,01 €</t>
  </si>
  <si>
    <t>Gijón (10/10/2025)</t>
  </si>
  <si>
    <t>Jornada oficinas Jóvenes Encuentros de la Juventud de Cabueñes</t>
  </si>
  <si>
    <t>Inauguración Encuentros de la Juventud de Cabueñes</t>
  </si>
  <si>
    <t>Siero (17/10/2025)</t>
  </si>
  <si>
    <t>I Feria de Salud Mental</t>
  </si>
  <si>
    <t>Avilés (29/10/2025)</t>
  </si>
  <si>
    <t>Presentación de colaboración de la UCAYC con el carné joven europeo</t>
  </si>
  <si>
    <t>Inauguración Festival Internacional de Cine de Gijón</t>
  </si>
  <si>
    <t>Gijón (18/11/2025)</t>
  </si>
  <si>
    <t>Jurado del Premio Nuevos Realizadores</t>
  </si>
  <si>
    <t>Gijón (20/11/2025)</t>
  </si>
  <si>
    <t>IV Edición Premios FADE</t>
  </si>
  <si>
    <t>Avilés (25/11/2025)</t>
  </si>
  <si>
    <t>Asistencia a manifestación por el Dia Internacional contra la Violencia hacia las Mujeres</t>
  </si>
  <si>
    <t>Langreo (11/12/2025)</t>
  </si>
  <si>
    <t>Asistencia a acto institucional por el que se nombra a Gaspar García Laviana como hijo adoptivo de Langreo</t>
  </si>
  <si>
    <t>Avilés (18/12/2025)</t>
  </si>
  <si>
    <t>Participación en la jornada lo que hacemos importa</t>
  </si>
  <si>
    <t>Madrid (19/12/2025)</t>
  </si>
  <si>
    <t>Participación en la reunión del Consejo Rector de la ANE (Agencia Nacional Española).</t>
  </si>
  <si>
    <t>139,6 € + 51,25 € + 49,40 €</t>
  </si>
  <si>
    <t>Viaje en avión + viaje en tren + taxi</t>
  </si>
  <si>
    <t>Francisco de Asís Fernández Olanda</t>
  </si>
  <si>
    <t>INDEMNIZACIONES POR RAZÓN DE SERVICIO ABONADAS A ALTOS CARGOS EN EL AÑO 2025</t>
  </si>
  <si>
    <t>OVIDIO ZAPICO GONZÁLEZ</t>
  </si>
  <si>
    <t>CONSEJERO</t>
  </si>
  <si>
    <t>MARÍA JOSEFA MIRANDA FERNÁNDEZ</t>
  </si>
  <si>
    <t>JEFA DE GABINETE</t>
  </si>
  <si>
    <t>RUÍZ LATIERRO, IGNACIO</t>
  </si>
  <si>
    <t>DIRECTOR GENERAL DE ORDENACIÓN DE TERRITORIO</t>
  </si>
  <si>
    <t>433C</t>
  </si>
  <si>
    <t>DÍAZ LÓPEZ, LAURA</t>
  </si>
  <si>
    <t>DIRECTORA GENERAL DE URBANISMO</t>
  </si>
  <si>
    <t>433B</t>
  </si>
  <si>
    <t>SÁNCHEZ FERNÁNDEZ, JESÚS DANIEL</t>
  </si>
  <si>
    <t>DIRECTOR GENERAL DE VIVIENDA</t>
  </si>
  <si>
    <t>431A</t>
  </si>
  <si>
    <t>GONZÁLEZ PRIETO, BEATRIZ</t>
  </si>
  <si>
    <t>VICENCONSEJERA DERECHOS CIUDADANOS</t>
  </si>
  <si>
    <t>323D</t>
  </si>
  <si>
    <t>RODRIGUEZ LOPEZ, NURIA</t>
  </si>
  <si>
    <t>DIRECTORA GENERAL DE PARTICIPACIÓN CIUDADANA, TRANSPARENCIA, DIVERSIDAD SEXUAL Y LGTBI</t>
  </si>
  <si>
    <t>COLLADO VILLA, BEGOÑA</t>
  </si>
  <si>
    <t>DIRECTORA GENERAL DE MEMORIA DEMOCRÁTICA</t>
  </si>
  <si>
    <t>313N</t>
  </si>
  <si>
    <t>GONZÁLEZ PONTE, JUAN ANTONIO</t>
  </si>
  <si>
    <t>DIRECTOR GENERAL DE AGENDA 2030</t>
  </si>
  <si>
    <t>126A</t>
  </si>
  <si>
    <t>ZAPICO ÁLVAREZ, FAUSTINO</t>
  </si>
  <si>
    <t>DIRECTOR GENERAL DE CONSUMO</t>
  </si>
  <si>
    <t>443H</t>
  </si>
  <si>
    <t>FERNÁNDEZ OLANDA, FRANCISCO DE ASÍS</t>
  </si>
  <si>
    <t>DIRECTOR GENERAL DE JUVENTUD</t>
  </si>
  <si>
    <t>323A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</si>
</sst>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0" fillId="4" borderId="0" xfId="0" applyFill="1" applyAlignment="1">
      <alignment vertical="center"/>
    </xf>
    <xf numFmtId="0" fontId="1" fillId="5" borderId="27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vertical="center" wrapText="1"/>
    </xf>
    <xf numFmtId="49" fontId="12" fillId="0" borderId="27" xfId="0" applyNumberFormat="1" applyFont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Fill="1"/>
    <xf numFmtId="8" fontId="0" fillId="0" borderId="27" xfId="0" applyNumberFormat="1" applyFont="1" applyBorder="1" applyAlignment="1">
      <alignment horizontal="center" vertical="center"/>
    </xf>
    <xf numFmtId="2" fontId="0" fillId="4" borderId="0" xfId="0" applyNumberFormat="1" applyFill="1" applyAlignment="1">
      <alignment vertical="center" wrapText="1"/>
    </xf>
    <xf numFmtId="2" fontId="1" fillId="5" borderId="27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right" vertical="center" wrapText="1"/>
    </xf>
    <xf numFmtId="2" fontId="10" fillId="0" borderId="27" xfId="0" applyNumberFormat="1" applyFont="1" applyFill="1" applyBorder="1" applyAlignment="1">
      <alignment horizontal="right" vertical="center" wrapText="1"/>
    </xf>
    <xf numFmtId="2" fontId="10" fillId="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vertical="center" wrapText="1"/>
    </xf>
    <xf numFmtId="8" fontId="0" fillId="0" borderId="2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1" fillId="4" borderId="0" xfId="0" applyFont="1" applyFill="1"/>
    <xf numFmtId="0" fontId="1" fillId="0" borderId="27" xfId="0" applyFont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 wrapText="1"/>
    </xf>
    <xf numFmtId="164" fontId="0" fillId="0" borderId="27" xfId="0" applyNumberFormat="1" applyFont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/>
    </xf>
    <xf numFmtId="164" fontId="0" fillId="0" borderId="2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16" fontId="0" fillId="0" borderId="27" xfId="0" applyNumberFormat="1" applyFont="1" applyBorder="1" applyAlignment="1">
      <alignment horizontal="left" vertical="center"/>
    </xf>
    <xf numFmtId="14" fontId="0" fillId="0" borderId="27" xfId="0" applyNumberFormat="1" applyFont="1" applyBorder="1" applyAlignment="1">
      <alignment horizontal="left" vertical="center"/>
    </xf>
    <xf numFmtId="0" fontId="1" fillId="0" borderId="27" xfId="0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8" fontId="0" fillId="0" borderId="27" xfId="0" applyNumberFormat="1" applyBorder="1" applyAlignment="1">
      <alignment horizontal="center" vertical="center"/>
    </xf>
    <xf numFmtId="8" fontId="0" fillId="0" borderId="27" xfId="0" applyNumberFormat="1" applyBorder="1" applyAlignment="1">
      <alignment horizontal="center" vertical="center" wrapText="1"/>
    </xf>
    <xf numFmtId="8" fontId="0" fillId="0" borderId="27" xfId="0" applyNumberForma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0" fillId="0" borderId="27" xfId="0" applyFont="1" applyBorder="1" applyAlignment="1">
      <alignment horizontal="center" vertical="top" wrapText="1"/>
    </xf>
    <xf numFmtId="8" fontId="14" fillId="0" borderId="27" xfId="0" applyNumberFormat="1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14" fontId="0" fillId="0" borderId="27" xfId="0" applyNumberFormat="1" applyFont="1" applyBorder="1" applyAlignment="1">
      <alignment horizontal="center"/>
    </xf>
    <xf numFmtId="14" fontId="14" fillId="0" borderId="27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44" fontId="14" fillId="0" borderId="27" xfId="1" applyFont="1" applyBorder="1" applyAlignment="1">
      <alignment horizontal="center"/>
    </xf>
    <xf numFmtId="0" fontId="0" fillId="7" borderId="27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7" xfId="0" applyFont="1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7" xfId="0" applyFill="1" applyBorder="1" applyAlignment="1">
      <alignment horizontal="center"/>
    </xf>
    <xf numFmtId="8" fontId="0" fillId="0" borderId="27" xfId="0" applyNumberFormat="1" applyBorder="1" applyAlignment="1">
      <alignment horizontal="center"/>
    </xf>
    <xf numFmtId="0" fontId="1" fillId="6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 wrapText="1"/>
    </xf>
    <xf numFmtId="49" fontId="12" fillId="0" borderId="27" xfId="0" applyNumberFormat="1" applyFont="1" applyBorder="1" applyAlignment="1">
      <alignment vertical="top" wrapText="1"/>
    </xf>
    <xf numFmtId="8" fontId="0" fillId="0" borderId="27" xfId="0" applyNumberFormat="1" applyFont="1" applyFill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/>
    </xf>
    <xf numFmtId="0" fontId="0" fillId="0" borderId="27" xfId="0" applyFill="1" applyBorder="1"/>
    <xf numFmtId="0" fontId="17" fillId="0" borderId="0" xfId="0" applyFont="1" applyAlignment="1">
      <alignment vertical="center"/>
    </xf>
    <xf numFmtId="0" fontId="17" fillId="0" borderId="0" xfId="0" applyFont="1" applyAlignme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164" fontId="2" fillId="7" borderId="16" xfId="0" applyNumberFormat="1" applyFont="1" applyFill="1" applyBorder="1" applyAlignment="1">
      <alignment horizontal="right" vertical="center"/>
    </xf>
    <xf numFmtId="164" fontId="7" fillId="3" borderId="15" xfId="0" applyNumberFormat="1" applyFont="1" applyFill="1" applyBorder="1" applyAlignment="1">
      <alignment horizontal="right"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164" fontId="9" fillId="2" borderId="17" xfId="0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horizontal="left" vertical="center" wrapText="1"/>
    </xf>
    <xf numFmtId="164" fontId="2" fillId="7" borderId="21" xfId="0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0" fillId="7" borderId="0" xfId="0" applyFill="1"/>
    <xf numFmtId="164" fontId="2" fillId="7" borderId="21" xfId="0" quotePrefix="1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164" fontId="2" fillId="7" borderId="34" xfId="0" applyNumberFormat="1" applyFont="1" applyFill="1" applyBorder="1" applyAlignment="1">
      <alignment horizontal="right" vertical="center"/>
    </xf>
    <xf numFmtId="164" fontId="8" fillId="2" borderId="25" xfId="0" applyNumberFormat="1" applyFont="1" applyFill="1" applyBorder="1" applyAlignment="1">
      <alignment horizontal="right" vertical="center"/>
    </xf>
    <xf numFmtId="164" fontId="9" fillId="2" borderId="25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164" fontId="2" fillId="7" borderId="22" xfId="0" applyNumberFormat="1" applyFont="1" applyFill="1" applyBorder="1" applyAlignment="1">
      <alignment horizontal="right" vertical="center"/>
    </xf>
    <xf numFmtId="164" fontId="2" fillId="7" borderId="2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25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6" fillId="3" borderId="11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horizontal="right" vertical="center"/>
    </xf>
    <xf numFmtId="164" fontId="9" fillId="2" borderId="26" xfId="0" applyNumberFormat="1" applyFont="1" applyFill="1" applyBorder="1" applyAlignment="1">
      <alignment horizontal="right" vertical="center"/>
    </xf>
    <xf numFmtId="0" fontId="16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"/>
  <sheetViews>
    <sheetView tabSelected="1" zoomScale="80" zoomScaleNormal="80" workbookViewId="0">
      <selection activeCell="B9" sqref="B9"/>
    </sheetView>
  </sheetViews>
  <sheetFormatPr baseColWidth="10" defaultRowHeight="15" x14ac:dyDescent="0.25"/>
  <cols>
    <col min="1" max="1" width="29" style="4" customWidth="1"/>
    <col min="2" max="2" width="45.85546875" style="4" bestFit="1" customWidth="1"/>
    <col min="3" max="26" width="11.42578125" customWidth="1"/>
    <col min="27" max="27" width="9.42578125" customWidth="1"/>
    <col min="28" max="28" width="9.28515625" bestFit="1" customWidth="1"/>
    <col min="29" max="29" width="12.5703125" customWidth="1"/>
    <col min="30" max="30" width="9.5703125" customWidth="1"/>
    <col min="31" max="31" width="15.7109375" customWidth="1"/>
    <col min="32" max="32" width="10.28515625" bestFit="1" customWidth="1"/>
    <col min="33" max="33" width="10.42578125" customWidth="1"/>
    <col min="41" max="41" width="19.140625" customWidth="1"/>
  </cols>
  <sheetData>
    <row r="1" spans="1:43" ht="31.5" customHeight="1" x14ac:dyDescent="0.25">
      <c r="A1" s="93" t="s">
        <v>789</v>
      </c>
      <c r="B1" s="93"/>
      <c r="C1" s="94"/>
      <c r="D1" s="1"/>
      <c r="E1" s="1"/>
      <c r="F1" s="1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  <c r="AO1" s="2"/>
      <c r="AP1" s="2"/>
      <c r="AQ1" s="2"/>
    </row>
    <row r="2" spans="1:43" ht="15.75" x14ac:dyDescent="0.25">
      <c r="A2" s="95" t="s">
        <v>39</v>
      </c>
      <c r="B2" s="9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2"/>
      <c r="AN2" s="2"/>
      <c r="AO2" s="2"/>
      <c r="AP2" s="2"/>
      <c r="AQ2" s="2"/>
    </row>
    <row r="3" spans="1:43" ht="15.75" thickBot="1" x14ac:dyDescent="0.3">
      <c r="A3" s="96"/>
      <c r="B3" s="9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6.5" thickTop="1" thickBot="1" x14ac:dyDescent="0.3">
      <c r="A4" s="97" t="s">
        <v>0</v>
      </c>
      <c r="B4" s="98" t="s">
        <v>1</v>
      </c>
      <c r="C4" s="99" t="s">
        <v>2</v>
      </c>
      <c r="D4" s="139" t="s">
        <v>3</v>
      </c>
      <c r="E4" s="142"/>
      <c r="F4" s="100"/>
      <c r="G4" s="140" t="s">
        <v>4</v>
      </c>
      <c r="H4" s="142"/>
      <c r="I4" s="100"/>
      <c r="J4" s="140" t="s">
        <v>5</v>
      </c>
      <c r="K4" s="142"/>
      <c r="L4" s="100"/>
      <c r="M4" s="140" t="s">
        <v>6</v>
      </c>
      <c r="N4" s="142"/>
      <c r="O4" s="100"/>
      <c r="P4" s="140" t="s">
        <v>7</v>
      </c>
      <c r="Q4" s="142"/>
      <c r="R4" s="100"/>
      <c r="S4" s="140" t="s">
        <v>8</v>
      </c>
      <c r="T4" s="142"/>
      <c r="U4" s="100"/>
      <c r="V4" s="140" t="s">
        <v>9</v>
      </c>
      <c r="W4" s="142"/>
      <c r="X4" s="100"/>
      <c r="Y4" s="140" t="s">
        <v>10</v>
      </c>
      <c r="Z4" s="142"/>
      <c r="AA4" s="100"/>
      <c r="AB4" s="140" t="s">
        <v>11</v>
      </c>
      <c r="AC4" s="142"/>
      <c r="AD4" s="100"/>
      <c r="AE4" s="140" t="s">
        <v>12</v>
      </c>
      <c r="AF4" s="142"/>
      <c r="AG4" s="100"/>
      <c r="AH4" s="140" t="s">
        <v>13</v>
      </c>
      <c r="AI4" s="142"/>
      <c r="AJ4" s="100"/>
      <c r="AK4" s="140" t="s">
        <v>14</v>
      </c>
      <c r="AL4" s="142"/>
      <c r="AM4" s="100"/>
      <c r="AN4" s="139" t="s">
        <v>15</v>
      </c>
      <c r="AO4" s="140"/>
      <c r="AP4" s="140"/>
      <c r="AQ4" s="141"/>
    </row>
    <row r="5" spans="1:43" ht="52.5" thickTop="1" thickBot="1" x14ac:dyDescent="0.3">
      <c r="A5" s="101"/>
      <c r="B5" s="102"/>
      <c r="C5" s="103"/>
      <c r="D5" s="104" t="s">
        <v>16</v>
      </c>
      <c r="E5" s="105" t="s">
        <v>17</v>
      </c>
      <c r="F5" s="106" t="s">
        <v>18</v>
      </c>
      <c r="G5" s="105" t="s">
        <v>16</v>
      </c>
      <c r="H5" s="105" t="s">
        <v>17</v>
      </c>
      <c r="I5" s="106" t="s">
        <v>18</v>
      </c>
      <c r="J5" s="105" t="s">
        <v>16</v>
      </c>
      <c r="K5" s="105" t="s">
        <v>17</v>
      </c>
      <c r="L5" s="106" t="s">
        <v>18</v>
      </c>
      <c r="M5" s="105" t="s">
        <v>16</v>
      </c>
      <c r="N5" s="105" t="s">
        <v>17</v>
      </c>
      <c r="O5" s="106" t="s">
        <v>18</v>
      </c>
      <c r="P5" s="105" t="s">
        <v>16</v>
      </c>
      <c r="Q5" s="105" t="s">
        <v>17</v>
      </c>
      <c r="R5" s="106" t="s">
        <v>18</v>
      </c>
      <c r="S5" s="105" t="s">
        <v>16</v>
      </c>
      <c r="T5" s="105" t="s">
        <v>17</v>
      </c>
      <c r="U5" s="106" t="s">
        <v>18</v>
      </c>
      <c r="V5" s="105" t="s">
        <v>16</v>
      </c>
      <c r="W5" s="105" t="s">
        <v>17</v>
      </c>
      <c r="X5" s="106" t="s">
        <v>18</v>
      </c>
      <c r="Y5" s="105" t="s">
        <v>16</v>
      </c>
      <c r="Z5" s="105" t="s">
        <v>17</v>
      </c>
      <c r="AA5" s="106" t="s">
        <v>18</v>
      </c>
      <c r="AB5" s="105" t="s">
        <v>16</v>
      </c>
      <c r="AC5" s="105" t="s">
        <v>17</v>
      </c>
      <c r="AD5" s="106" t="s">
        <v>18</v>
      </c>
      <c r="AE5" s="105" t="s">
        <v>16</v>
      </c>
      <c r="AF5" s="105" t="s">
        <v>17</v>
      </c>
      <c r="AG5" s="106" t="s">
        <v>18</v>
      </c>
      <c r="AH5" s="105" t="s">
        <v>16</v>
      </c>
      <c r="AI5" s="105" t="s">
        <v>17</v>
      </c>
      <c r="AJ5" s="106" t="s">
        <v>18</v>
      </c>
      <c r="AK5" s="105" t="s">
        <v>16</v>
      </c>
      <c r="AL5" s="105" t="s">
        <v>17</v>
      </c>
      <c r="AM5" s="106" t="s">
        <v>18</v>
      </c>
      <c r="AN5" s="107" t="s">
        <v>16</v>
      </c>
      <c r="AO5" s="107" t="s">
        <v>17</v>
      </c>
      <c r="AP5" s="108" t="s">
        <v>19</v>
      </c>
      <c r="AQ5" s="109"/>
    </row>
    <row r="6" spans="1:43" ht="24" customHeight="1" thickTop="1" x14ac:dyDescent="0.25">
      <c r="A6" s="110" t="s">
        <v>790</v>
      </c>
      <c r="B6" s="111" t="s">
        <v>791</v>
      </c>
      <c r="C6" s="112" t="s">
        <v>44</v>
      </c>
      <c r="D6" s="113">
        <v>70.010000000000005</v>
      </c>
      <c r="E6" s="113">
        <v>13.75</v>
      </c>
      <c r="F6" s="114">
        <v>83.76</v>
      </c>
      <c r="G6" s="113">
        <v>70.45</v>
      </c>
      <c r="H6" s="113"/>
      <c r="I6" s="114">
        <v>70.45</v>
      </c>
      <c r="J6" s="113">
        <v>71.2</v>
      </c>
      <c r="K6" s="113"/>
      <c r="L6" s="114">
        <v>71.2</v>
      </c>
      <c r="M6" s="113"/>
      <c r="N6" s="113"/>
      <c r="O6" s="114">
        <v>0</v>
      </c>
      <c r="P6" s="113"/>
      <c r="Q6" s="113"/>
      <c r="R6" s="114">
        <v>0</v>
      </c>
      <c r="S6" s="113">
        <v>202.68</v>
      </c>
      <c r="T6" s="113"/>
      <c r="U6" s="114">
        <v>202.68</v>
      </c>
      <c r="V6" s="113"/>
      <c r="W6" s="113"/>
      <c r="X6" s="114">
        <v>0</v>
      </c>
      <c r="Y6" s="113"/>
      <c r="Z6" s="113"/>
      <c r="AA6" s="114">
        <v>0</v>
      </c>
      <c r="AB6" s="113"/>
      <c r="AC6" s="113"/>
      <c r="AD6" s="114">
        <v>0</v>
      </c>
      <c r="AE6" s="113">
        <v>177.60000000000002</v>
      </c>
      <c r="AF6" s="113"/>
      <c r="AG6" s="114">
        <v>177.60000000000002</v>
      </c>
      <c r="AH6" s="113">
        <v>30.25</v>
      </c>
      <c r="AI6" s="113"/>
      <c r="AJ6" s="114">
        <v>30.25</v>
      </c>
      <c r="AK6" s="113"/>
      <c r="AL6" s="113"/>
      <c r="AM6" s="114">
        <v>0</v>
      </c>
      <c r="AN6" s="115">
        <f>D6+G6+J6+M6+P6+S6+V6+Y6+AB6+AE6+AH6+AK6</f>
        <v>622.19000000000005</v>
      </c>
      <c r="AO6" s="115">
        <f>E6+H6+K6+N6+Q6+T6+W6+Z6+AC6+AF6+AI6+AL6</f>
        <v>13.75</v>
      </c>
      <c r="AP6" s="116"/>
      <c r="AQ6" s="117"/>
    </row>
    <row r="7" spans="1:43" ht="25.5" x14ac:dyDescent="0.25">
      <c r="A7" s="110" t="s">
        <v>792</v>
      </c>
      <c r="B7" s="118" t="s">
        <v>793</v>
      </c>
      <c r="C7" s="112" t="s">
        <v>44</v>
      </c>
      <c r="D7" s="113">
        <v>72.5</v>
      </c>
      <c r="E7" s="119">
        <v>37</v>
      </c>
      <c r="F7" s="114">
        <v>109.5</v>
      </c>
      <c r="G7" s="119">
        <v>71.55</v>
      </c>
      <c r="H7" s="119"/>
      <c r="I7" s="114">
        <v>71.55</v>
      </c>
      <c r="J7" s="119">
        <v>68.599999999999994</v>
      </c>
      <c r="K7" s="119"/>
      <c r="L7" s="114">
        <v>68.599999999999994</v>
      </c>
      <c r="M7" s="119"/>
      <c r="N7" s="119"/>
      <c r="O7" s="114">
        <v>0</v>
      </c>
      <c r="P7" s="119">
        <v>238</v>
      </c>
      <c r="Q7" s="119"/>
      <c r="R7" s="114">
        <v>238</v>
      </c>
      <c r="S7" s="119">
        <v>172.13</v>
      </c>
      <c r="T7" s="119"/>
      <c r="U7" s="114">
        <v>172.13</v>
      </c>
      <c r="V7" s="119"/>
      <c r="W7" s="119"/>
      <c r="X7" s="114">
        <v>0</v>
      </c>
      <c r="Y7" s="119"/>
      <c r="Z7" s="119"/>
      <c r="AA7" s="114">
        <v>0</v>
      </c>
      <c r="AB7" s="119"/>
      <c r="AC7" s="119"/>
      <c r="AD7" s="114">
        <v>0</v>
      </c>
      <c r="AE7" s="119">
        <v>39.1</v>
      </c>
      <c r="AF7" s="119"/>
      <c r="AG7" s="114">
        <v>39.1</v>
      </c>
      <c r="AH7" s="119">
        <v>15.95</v>
      </c>
      <c r="AI7" s="119"/>
      <c r="AJ7" s="114">
        <v>15.95</v>
      </c>
      <c r="AK7" s="119"/>
      <c r="AL7" s="119"/>
      <c r="AM7" s="114">
        <v>0</v>
      </c>
      <c r="AN7" s="115">
        <f t="shared" ref="AN7:AO16" si="0">D7+G7+J7+M7+P7+S7+V7+Y7+AB7+AE7+AH7+AK7</f>
        <v>677.83</v>
      </c>
      <c r="AO7" s="115">
        <f t="shared" si="0"/>
        <v>37</v>
      </c>
      <c r="AP7" s="116"/>
      <c r="AQ7" s="117"/>
    </row>
    <row r="8" spans="1:43" ht="24" customHeight="1" x14ac:dyDescent="0.25">
      <c r="A8" s="110" t="s">
        <v>794</v>
      </c>
      <c r="B8" s="120" t="s">
        <v>795</v>
      </c>
      <c r="C8" s="121" t="s">
        <v>796</v>
      </c>
      <c r="D8" s="119"/>
      <c r="E8" s="119">
        <v>49.4</v>
      </c>
      <c r="F8" s="114">
        <v>49.4</v>
      </c>
      <c r="G8" s="119"/>
      <c r="H8" s="119">
        <v>46.8</v>
      </c>
      <c r="I8" s="114">
        <v>46.8</v>
      </c>
      <c r="J8" s="119">
        <v>53.34</v>
      </c>
      <c r="K8" s="119">
        <v>31.5</v>
      </c>
      <c r="L8" s="114">
        <v>84.84</v>
      </c>
      <c r="M8" s="119">
        <v>106.68</v>
      </c>
      <c r="N8" s="119">
        <v>86</v>
      </c>
      <c r="O8" s="114">
        <v>192.68</v>
      </c>
      <c r="P8" s="119"/>
      <c r="Q8" s="119">
        <v>13</v>
      </c>
      <c r="R8" s="114">
        <v>13</v>
      </c>
      <c r="S8" s="119"/>
      <c r="T8" s="119">
        <v>13</v>
      </c>
      <c r="U8" s="114">
        <v>13</v>
      </c>
      <c r="V8" s="119">
        <v>26.67</v>
      </c>
      <c r="W8" s="119">
        <v>13</v>
      </c>
      <c r="X8" s="114">
        <v>39.67</v>
      </c>
      <c r="Y8" s="122"/>
      <c r="Z8" s="119"/>
      <c r="AA8" s="114">
        <v>0</v>
      </c>
      <c r="AB8" s="119">
        <v>53.34</v>
      </c>
      <c r="AC8" s="119">
        <v>194.64999999999998</v>
      </c>
      <c r="AD8" s="114">
        <v>247.98999999999998</v>
      </c>
      <c r="AE8" s="119">
        <v>106.68</v>
      </c>
      <c r="AF8" s="119">
        <v>184.15</v>
      </c>
      <c r="AG8" s="114">
        <v>290.83000000000004</v>
      </c>
      <c r="AH8" s="119">
        <v>133.35000000000002</v>
      </c>
      <c r="AI8" s="119">
        <v>210.1</v>
      </c>
      <c r="AJ8" s="114">
        <v>343.45000000000005</v>
      </c>
      <c r="AK8" s="119">
        <v>26.67</v>
      </c>
      <c r="AL8" s="119">
        <v>49.4</v>
      </c>
      <c r="AM8" s="114">
        <v>76.069999999999993</v>
      </c>
      <c r="AN8" s="115">
        <f>D8+G8+J8+M8+P8+S8+V8+Z8+AB8+AE8+AH8+AK8</f>
        <v>506.73000000000008</v>
      </c>
      <c r="AO8" s="115">
        <f>E8+H8+K8+N8+Q8+T8+W8+Z8+AC8+AF8+AI8+AL8</f>
        <v>891</v>
      </c>
      <c r="AP8" s="116"/>
      <c r="AQ8" s="117"/>
    </row>
    <row r="9" spans="1:43" ht="28.5" customHeight="1" x14ac:dyDescent="0.25">
      <c r="A9" s="110" t="s">
        <v>797</v>
      </c>
      <c r="B9" s="120" t="s">
        <v>798</v>
      </c>
      <c r="C9" s="121" t="s">
        <v>799</v>
      </c>
      <c r="D9" s="119"/>
      <c r="E9" s="119"/>
      <c r="F9" s="114">
        <v>0</v>
      </c>
      <c r="G9" s="119"/>
      <c r="H9" s="119"/>
      <c r="I9" s="114">
        <v>0</v>
      </c>
      <c r="J9" s="119">
        <v>106.68</v>
      </c>
      <c r="K9" s="119"/>
      <c r="L9" s="114">
        <v>106.68</v>
      </c>
      <c r="M9" s="119">
        <v>106.68</v>
      </c>
      <c r="N9" s="119"/>
      <c r="O9" s="114">
        <v>106.68</v>
      </c>
      <c r="P9" s="119"/>
      <c r="Q9" s="119"/>
      <c r="R9" s="114">
        <v>0</v>
      </c>
      <c r="S9" s="119"/>
      <c r="T9" s="119"/>
      <c r="U9" s="114">
        <v>0</v>
      </c>
      <c r="V9" s="119"/>
      <c r="W9" s="119"/>
      <c r="X9" s="114">
        <v>0</v>
      </c>
      <c r="Y9" s="119"/>
      <c r="Z9" s="119"/>
      <c r="AA9" s="114">
        <v>0</v>
      </c>
      <c r="AB9" s="119"/>
      <c r="AC9" s="119"/>
      <c r="AD9" s="114">
        <v>0</v>
      </c>
      <c r="AE9" s="119">
        <v>108.68</v>
      </c>
      <c r="AF9" s="119"/>
      <c r="AG9" s="114">
        <v>108.68</v>
      </c>
      <c r="AH9" s="119"/>
      <c r="AI9" s="119"/>
      <c r="AJ9" s="114">
        <v>0</v>
      </c>
      <c r="AK9" s="119"/>
      <c r="AL9" s="119"/>
      <c r="AM9" s="114">
        <v>0</v>
      </c>
      <c r="AN9" s="115">
        <f t="shared" si="0"/>
        <v>322.04000000000002</v>
      </c>
      <c r="AO9" s="115">
        <f>E9+H9+K9+N9+Q9+T9+W9+Z9+AC9+AF9+AI9+AL9</f>
        <v>0</v>
      </c>
      <c r="AP9" s="116"/>
      <c r="AQ9" s="117"/>
    </row>
    <row r="10" spans="1:43" ht="24.75" customHeight="1" x14ac:dyDescent="0.25">
      <c r="A10" s="110" t="s">
        <v>800</v>
      </c>
      <c r="B10" s="120" t="s">
        <v>801</v>
      </c>
      <c r="C10" s="121" t="s">
        <v>802</v>
      </c>
      <c r="D10" s="113">
        <v>80.010000000000005</v>
      </c>
      <c r="E10" s="113">
        <v>29.64</v>
      </c>
      <c r="F10" s="114">
        <v>109.65</v>
      </c>
      <c r="G10" s="119">
        <v>53.34</v>
      </c>
      <c r="H10" s="119">
        <v>80.599999999999994</v>
      </c>
      <c r="I10" s="114">
        <v>133.94</v>
      </c>
      <c r="J10" s="119">
        <v>53.34</v>
      </c>
      <c r="K10" s="119">
        <v>52.38</v>
      </c>
      <c r="L10" s="114">
        <v>105.72</v>
      </c>
      <c r="M10" s="119">
        <v>213.36</v>
      </c>
      <c r="N10" s="119">
        <v>130.72999999999999</v>
      </c>
      <c r="O10" s="114">
        <v>344.09000000000003</v>
      </c>
      <c r="P10" s="119"/>
      <c r="Q10" s="119">
        <v>35.880000000000003</v>
      </c>
      <c r="R10" s="114">
        <v>35.880000000000003</v>
      </c>
      <c r="S10" s="119">
        <v>213.36</v>
      </c>
      <c r="T10" s="119">
        <v>139.85999999999999</v>
      </c>
      <c r="U10" s="114">
        <v>353.22</v>
      </c>
      <c r="V10" s="119">
        <v>160.02000000000001</v>
      </c>
      <c r="W10" s="119">
        <v>181.63000000000002</v>
      </c>
      <c r="X10" s="114">
        <v>341.65000000000003</v>
      </c>
      <c r="Y10" s="119">
        <v>26.67</v>
      </c>
      <c r="Z10" s="119">
        <v>72.540000000000006</v>
      </c>
      <c r="AA10" s="114">
        <v>99.210000000000008</v>
      </c>
      <c r="AB10" s="119">
        <v>134.85000000000002</v>
      </c>
      <c r="AC10" s="119">
        <v>116.72999999999999</v>
      </c>
      <c r="AD10" s="114">
        <v>251.58</v>
      </c>
      <c r="AE10" s="119">
        <v>264.46000000000004</v>
      </c>
      <c r="AF10" s="119">
        <v>212.32</v>
      </c>
      <c r="AG10" s="114">
        <v>476.78000000000003</v>
      </c>
      <c r="AH10" s="119"/>
      <c r="AI10" s="119">
        <v>69.83</v>
      </c>
      <c r="AJ10" s="114">
        <v>69.83</v>
      </c>
      <c r="AK10" s="119"/>
      <c r="AL10" s="119">
        <v>32.76</v>
      </c>
      <c r="AM10" s="114">
        <v>32.76</v>
      </c>
      <c r="AN10" s="115">
        <f t="shared" si="0"/>
        <v>1199.4100000000001</v>
      </c>
      <c r="AO10" s="115">
        <f t="shared" si="0"/>
        <v>1154.8999999999999</v>
      </c>
      <c r="AP10" s="116"/>
      <c r="AQ10" s="117"/>
    </row>
    <row r="11" spans="1:43" ht="28.5" customHeight="1" x14ac:dyDescent="0.25">
      <c r="A11" s="110" t="s">
        <v>803</v>
      </c>
      <c r="B11" s="120" t="s">
        <v>804</v>
      </c>
      <c r="C11" s="121" t="s">
        <v>805</v>
      </c>
      <c r="D11" s="123"/>
      <c r="E11" s="123"/>
      <c r="F11" s="114">
        <v>0</v>
      </c>
      <c r="G11" s="123"/>
      <c r="H11" s="123"/>
      <c r="I11" s="114">
        <v>0</v>
      </c>
      <c r="J11" s="119">
        <v>53.34</v>
      </c>
      <c r="K11" s="119">
        <v>10.4</v>
      </c>
      <c r="L11" s="114">
        <v>63.74</v>
      </c>
      <c r="M11" s="119">
        <v>26.67</v>
      </c>
      <c r="N11" s="123"/>
      <c r="O11" s="114">
        <v>26.67</v>
      </c>
      <c r="P11" s="123"/>
      <c r="Q11" s="123"/>
      <c r="R11" s="114">
        <v>0</v>
      </c>
      <c r="S11" s="119">
        <v>125.84</v>
      </c>
      <c r="T11" s="119">
        <v>131.36000000000001</v>
      </c>
      <c r="U11" s="114">
        <v>257.20000000000005</v>
      </c>
      <c r="V11" s="123"/>
      <c r="W11" s="123"/>
      <c r="X11" s="114">
        <v>0</v>
      </c>
      <c r="Y11" s="123"/>
      <c r="Z11" s="123"/>
      <c r="AA11" s="114">
        <v>0</v>
      </c>
      <c r="AB11" s="123"/>
      <c r="AC11" s="119">
        <v>10.4</v>
      </c>
      <c r="AD11" s="114">
        <v>10.4</v>
      </c>
      <c r="AE11" s="123"/>
      <c r="AF11" s="123"/>
      <c r="AG11" s="114">
        <v>0</v>
      </c>
      <c r="AH11" s="123"/>
      <c r="AI11" s="123"/>
      <c r="AJ11" s="114">
        <v>0</v>
      </c>
      <c r="AK11" s="123"/>
      <c r="AL11" s="123"/>
      <c r="AM11" s="114">
        <v>0</v>
      </c>
      <c r="AN11" s="115">
        <f t="shared" si="0"/>
        <v>205.85000000000002</v>
      </c>
      <c r="AO11" s="115">
        <f t="shared" si="0"/>
        <v>152.16000000000003</v>
      </c>
      <c r="AP11" s="116"/>
      <c r="AQ11" s="117"/>
    </row>
    <row r="12" spans="1:43" ht="25.5" x14ac:dyDescent="0.25">
      <c r="A12" s="110" t="s">
        <v>806</v>
      </c>
      <c r="B12" s="120" t="s">
        <v>807</v>
      </c>
      <c r="C12" s="121" t="s">
        <v>805</v>
      </c>
      <c r="D12" s="119"/>
      <c r="E12" s="119"/>
      <c r="F12" s="114">
        <v>0</v>
      </c>
      <c r="G12" s="119">
        <v>26.67</v>
      </c>
      <c r="H12" s="119">
        <v>236.6</v>
      </c>
      <c r="I12" s="114">
        <v>263.27</v>
      </c>
      <c r="J12" s="119">
        <v>80.010000000000005</v>
      </c>
      <c r="K12" s="119">
        <v>59.8</v>
      </c>
      <c r="L12" s="114">
        <v>139.81</v>
      </c>
      <c r="M12" s="119"/>
      <c r="N12" s="119">
        <v>158.94</v>
      </c>
      <c r="O12" s="114">
        <v>158.94</v>
      </c>
      <c r="P12" s="119"/>
      <c r="Q12" s="119">
        <v>47.32</v>
      </c>
      <c r="R12" s="114">
        <v>47.32</v>
      </c>
      <c r="S12" s="119"/>
      <c r="T12" s="119">
        <v>180.96</v>
      </c>
      <c r="U12" s="114">
        <v>180.96</v>
      </c>
      <c r="V12" s="119"/>
      <c r="W12" s="119">
        <v>29.12</v>
      </c>
      <c r="X12" s="114">
        <v>29.12</v>
      </c>
      <c r="Y12" s="119"/>
      <c r="Z12" s="119">
        <v>80.599999999999994</v>
      </c>
      <c r="AA12" s="114">
        <v>80.599999999999994</v>
      </c>
      <c r="AB12" s="119"/>
      <c r="AC12" s="119">
        <v>193.18</v>
      </c>
      <c r="AD12" s="114">
        <v>193.18</v>
      </c>
      <c r="AE12" s="119">
        <v>213.36</v>
      </c>
      <c r="AF12" s="119">
        <v>245.44</v>
      </c>
      <c r="AG12" s="114">
        <v>458.8</v>
      </c>
      <c r="AH12" s="119">
        <v>186.69</v>
      </c>
      <c r="AI12" s="119">
        <v>175.5</v>
      </c>
      <c r="AJ12" s="114">
        <v>362.19</v>
      </c>
      <c r="AK12" s="119"/>
      <c r="AL12" s="119"/>
      <c r="AM12" s="114">
        <v>0</v>
      </c>
      <c r="AN12" s="115">
        <f t="shared" si="0"/>
        <v>506.73</v>
      </c>
      <c r="AO12" s="115">
        <f t="shared" si="0"/>
        <v>1407.46</v>
      </c>
      <c r="AP12" s="116"/>
      <c r="AQ12" s="117"/>
    </row>
    <row r="13" spans="1:43" ht="27.75" customHeight="1" x14ac:dyDescent="0.25">
      <c r="A13" s="110" t="s">
        <v>808</v>
      </c>
      <c r="B13" s="120" t="s">
        <v>809</v>
      </c>
      <c r="C13" s="121" t="s">
        <v>810</v>
      </c>
      <c r="D13" s="119"/>
      <c r="E13" s="113">
        <v>159.9</v>
      </c>
      <c r="F13" s="114">
        <v>159.9</v>
      </c>
      <c r="G13" s="119">
        <v>53.34</v>
      </c>
      <c r="H13" s="119">
        <v>216.84</v>
      </c>
      <c r="I13" s="114">
        <v>270.18</v>
      </c>
      <c r="J13" s="119">
        <v>106.68</v>
      </c>
      <c r="K13" s="119">
        <v>246.48000000000002</v>
      </c>
      <c r="L13" s="114">
        <v>353.16</v>
      </c>
      <c r="M13" s="119">
        <v>26.67</v>
      </c>
      <c r="N13" s="119">
        <v>405.6</v>
      </c>
      <c r="O13" s="114">
        <v>432.27000000000004</v>
      </c>
      <c r="P13" s="119">
        <v>232.23000000000002</v>
      </c>
      <c r="Q13" s="119">
        <v>225.94000000000005</v>
      </c>
      <c r="R13" s="114">
        <v>458.17000000000007</v>
      </c>
      <c r="S13" s="119">
        <v>125.84</v>
      </c>
      <c r="T13" s="119">
        <v>212.41999999999996</v>
      </c>
      <c r="U13" s="114">
        <v>338.26</v>
      </c>
      <c r="V13" s="119"/>
      <c r="W13" s="119">
        <v>33.28</v>
      </c>
      <c r="X13" s="114">
        <v>33.28</v>
      </c>
      <c r="Y13" s="119">
        <v>26.67</v>
      </c>
      <c r="Z13" s="119">
        <v>80.599999999999994</v>
      </c>
      <c r="AA13" s="114">
        <v>107.27</v>
      </c>
      <c r="AB13" s="119">
        <v>26.67</v>
      </c>
      <c r="AC13" s="119">
        <v>325.52</v>
      </c>
      <c r="AD13" s="114">
        <v>352.19</v>
      </c>
      <c r="AE13" s="119">
        <v>26.67</v>
      </c>
      <c r="AF13" s="119">
        <v>292.76000000000005</v>
      </c>
      <c r="AG13" s="114">
        <v>319.43000000000006</v>
      </c>
      <c r="AH13" s="119"/>
      <c r="AI13" s="119">
        <v>283.39999999999998</v>
      </c>
      <c r="AJ13" s="114">
        <v>283.39999999999998</v>
      </c>
      <c r="AK13" s="119">
        <v>26.67</v>
      </c>
      <c r="AL13" s="119">
        <v>327.85999999999996</v>
      </c>
      <c r="AM13" s="114">
        <v>354.53</v>
      </c>
      <c r="AN13" s="115">
        <f t="shared" si="0"/>
        <v>651.43999999999983</v>
      </c>
      <c r="AO13" s="115">
        <f t="shared" si="0"/>
        <v>2810.6000000000004</v>
      </c>
      <c r="AP13" s="116"/>
      <c r="AQ13" s="117"/>
    </row>
    <row r="14" spans="1:43" ht="21.75" customHeight="1" x14ac:dyDescent="0.25">
      <c r="A14" s="110" t="s">
        <v>811</v>
      </c>
      <c r="B14" s="124" t="s">
        <v>812</v>
      </c>
      <c r="C14" s="125" t="s">
        <v>813</v>
      </c>
      <c r="D14" s="126">
        <v>1217.3000000000002</v>
      </c>
      <c r="E14" s="126"/>
      <c r="F14" s="114">
        <v>1217.3000000000002</v>
      </c>
      <c r="G14" s="126"/>
      <c r="H14" s="126"/>
      <c r="I14" s="114">
        <v>0</v>
      </c>
      <c r="J14" s="126">
        <v>2591.6</v>
      </c>
      <c r="K14" s="126"/>
      <c r="L14" s="114">
        <v>2591.6</v>
      </c>
      <c r="M14" s="126">
        <v>80.010000000000005</v>
      </c>
      <c r="N14" s="126"/>
      <c r="O14" s="114">
        <v>80.010000000000005</v>
      </c>
      <c r="P14" s="126">
        <v>80.010000000000005</v>
      </c>
      <c r="Q14" s="126"/>
      <c r="R14" s="114">
        <v>80.010000000000005</v>
      </c>
      <c r="S14" s="126"/>
      <c r="T14" s="126"/>
      <c r="U14" s="114">
        <v>0</v>
      </c>
      <c r="V14" s="126">
        <v>80.010000000000005</v>
      </c>
      <c r="W14" s="126">
        <v>48.45</v>
      </c>
      <c r="X14" s="114">
        <v>128.46</v>
      </c>
      <c r="Y14" s="126"/>
      <c r="Z14" s="126"/>
      <c r="AA14" s="114">
        <v>0</v>
      </c>
      <c r="AB14" s="126">
        <v>213.36</v>
      </c>
      <c r="AC14" s="126">
        <v>26.99</v>
      </c>
      <c r="AD14" s="114">
        <v>240.35000000000002</v>
      </c>
      <c r="AE14" s="126">
        <v>106.68</v>
      </c>
      <c r="AF14" s="126"/>
      <c r="AG14" s="114">
        <v>106.68</v>
      </c>
      <c r="AH14" s="126">
        <v>317.35000000000002</v>
      </c>
      <c r="AI14" s="126"/>
      <c r="AJ14" s="114">
        <v>317.35000000000002</v>
      </c>
      <c r="AK14" s="126">
        <v>142.07</v>
      </c>
      <c r="AL14" s="126"/>
      <c r="AM14" s="114">
        <v>142.07</v>
      </c>
      <c r="AN14" s="115">
        <f t="shared" si="0"/>
        <v>4828.3900000000012</v>
      </c>
      <c r="AO14" s="115">
        <f t="shared" si="0"/>
        <v>75.44</v>
      </c>
      <c r="AP14" s="127"/>
      <c r="AQ14" s="128"/>
    </row>
    <row r="15" spans="1:43" ht="26.25" customHeight="1" x14ac:dyDescent="0.25">
      <c r="A15" s="110" t="s">
        <v>814</v>
      </c>
      <c r="B15" s="124" t="s">
        <v>815</v>
      </c>
      <c r="C15" s="125" t="s">
        <v>816</v>
      </c>
      <c r="D15" s="126"/>
      <c r="E15" s="126">
        <v>52.519999999999996</v>
      </c>
      <c r="F15" s="114">
        <v>52.519999999999996</v>
      </c>
      <c r="G15" s="126"/>
      <c r="H15" s="126"/>
      <c r="I15" s="114">
        <v>0</v>
      </c>
      <c r="J15" s="126"/>
      <c r="K15" s="126">
        <v>35.1</v>
      </c>
      <c r="L15" s="114">
        <v>35.1</v>
      </c>
      <c r="M15" s="126"/>
      <c r="N15" s="126">
        <v>36.4</v>
      </c>
      <c r="O15" s="114">
        <v>36.4</v>
      </c>
      <c r="P15" s="126"/>
      <c r="Q15" s="126">
        <v>56.94</v>
      </c>
      <c r="R15" s="114">
        <v>56.94</v>
      </c>
      <c r="S15" s="126"/>
      <c r="T15" s="126">
        <v>65.78</v>
      </c>
      <c r="U15" s="114">
        <v>65.78</v>
      </c>
      <c r="V15" s="126">
        <v>53.34</v>
      </c>
      <c r="W15" s="126"/>
      <c r="X15" s="114">
        <v>53.34</v>
      </c>
      <c r="Y15" s="126">
        <v>26.67</v>
      </c>
      <c r="Z15" s="126">
        <v>41.6</v>
      </c>
      <c r="AA15" s="114">
        <v>68.27000000000001</v>
      </c>
      <c r="AB15" s="126"/>
      <c r="AC15" s="126">
        <v>41.6</v>
      </c>
      <c r="AD15" s="114">
        <v>41.6</v>
      </c>
      <c r="AE15" s="126">
        <v>80.010000000000005</v>
      </c>
      <c r="AF15" s="126">
        <v>227.4</v>
      </c>
      <c r="AG15" s="114">
        <v>307.41000000000003</v>
      </c>
      <c r="AH15" s="126">
        <v>106.68</v>
      </c>
      <c r="AI15" s="126">
        <v>187.34</v>
      </c>
      <c r="AJ15" s="114">
        <v>294.02</v>
      </c>
      <c r="AK15" s="126"/>
      <c r="AL15" s="126"/>
      <c r="AM15" s="114">
        <v>0</v>
      </c>
      <c r="AN15" s="115">
        <f t="shared" si="0"/>
        <v>266.70000000000005</v>
      </c>
      <c r="AO15" s="115">
        <f t="shared" si="0"/>
        <v>744.68000000000006</v>
      </c>
      <c r="AP15" s="127"/>
      <c r="AQ15" s="128"/>
    </row>
    <row r="16" spans="1:43" ht="26.25" thickBot="1" x14ac:dyDescent="0.3">
      <c r="A16" s="110" t="s">
        <v>817</v>
      </c>
      <c r="B16" s="124" t="s">
        <v>818</v>
      </c>
      <c r="C16" s="129" t="s">
        <v>819</v>
      </c>
      <c r="D16" s="130">
        <v>80.010000000000005</v>
      </c>
      <c r="E16" s="131">
        <v>20.8</v>
      </c>
      <c r="F16" s="114">
        <v>100.81</v>
      </c>
      <c r="G16" s="130">
        <v>26.67</v>
      </c>
      <c r="H16" s="131">
        <v>16.649999999999999</v>
      </c>
      <c r="I16" s="114">
        <v>43.32</v>
      </c>
      <c r="J16" s="130"/>
      <c r="K16" s="131">
        <v>26</v>
      </c>
      <c r="L16" s="114">
        <v>26</v>
      </c>
      <c r="M16" s="130"/>
      <c r="N16" s="131">
        <v>17.68</v>
      </c>
      <c r="O16" s="114">
        <v>17.68</v>
      </c>
      <c r="P16" s="130"/>
      <c r="Q16" s="131">
        <v>20.8</v>
      </c>
      <c r="R16" s="114">
        <v>20.8</v>
      </c>
      <c r="S16" s="130"/>
      <c r="T16" s="131">
        <v>21.15</v>
      </c>
      <c r="U16" s="114">
        <v>21.15</v>
      </c>
      <c r="V16" s="130">
        <v>137.03</v>
      </c>
      <c r="W16" s="131">
        <v>222.38</v>
      </c>
      <c r="X16" s="114">
        <v>359.40999999999997</v>
      </c>
      <c r="Y16" s="130"/>
      <c r="Z16" s="131">
        <v>39.520000000000003</v>
      </c>
      <c r="AA16" s="114">
        <v>39.520000000000003</v>
      </c>
      <c r="AB16" s="130">
        <v>26.67</v>
      </c>
      <c r="AC16" s="131"/>
      <c r="AD16" s="114">
        <v>26.67</v>
      </c>
      <c r="AE16" s="130">
        <v>26.67</v>
      </c>
      <c r="AF16" s="131">
        <v>7.8</v>
      </c>
      <c r="AG16" s="114">
        <v>34.47</v>
      </c>
      <c r="AH16" s="130"/>
      <c r="AI16" s="131">
        <v>88.78</v>
      </c>
      <c r="AJ16" s="114">
        <v>88.78</v>
      </c>
      <c r="AK16" s="130">
        <v>26.67</v>
      </c>
      <c r="AL16" s="131">
        <v>62.92</v>
      </c>
      <c r="AM16" s="114">
        <v>89.59</v>
      </c>
      <c r="AN16" s="115">
        <f t="shared" si="0"/>
        <v>323.72000000000003</v>
      </c>
      <c r="AO16" s="115">
        <f t="shared" si="0"/>
        <v>544.4799999999999</v>
      </c>
      <c r="AP16" s="127"/>
      <c r="AQ16" s="128"/>
    </row>
    <row r="17" spans="1:43" ht="16.5" thickTop="1" thickBot="1" x14ac:dyDescent="0.3">
      <c r="A17" s="132"/>
      <c r="B17" s="132"/>
      <c r="C17" s="133"/>
      <c r="D17" s="134">
        <f t="shared" ref="D17:AN17" si="1">SUM(D6:D16)</f>
        <v>1519.8300000000002</v>
      </c>
      <c r="E17" s="134">
        <f t="shared" si="1"/>
        <v>363.01000000000005</v>
      </c>
      <c r="F17" s="135">
        <f t="shared" si="1"/>
        <v>1882.8400000000001</v>
      </c>
      <c r="G17" s="134">
        <f>SUM(G6:G16)</f>
        <v>302.02000000000004</v>
      </c>
      <c r="H17" s="134">
        <f t="shared" si="1"/>
        <v>597.49</v>
      </c>
      <c r="I17" s="135">
        <f t="shared" si="1"/>
        <v>899.5100000000001</v>
      </c>
      <c r="J17" s="134">
        <f t="shared" si="1"/>
        <v>3184.79</v>
      </c>
      <c r="K17" s="134">
        <f t="shared" si="1"/>
        <v>461.66</v>
      </c>
      <c r="L17" s="135">
        <f t="shared" si="1"/>
        <v>3646.4500000000003</v>
      </c>
      <c r="M17" s="134">
        <f t="shared" si="1"/>
        <v>560.07000000000005</v>
      </c>
      <c r="N17" s="134">
        <f t="shared" si="1"/>
        <v>835.34999999999991</v>
      </c>
      <c r="O17" s="135">
        <f t="shared" si="1"/>
        <v>1395.42</v>
      </c>
      <c r="P17" s="134">
        <f t="shared" si="1"/>
        <v>550.24</v>
      </c>
      <c r="Q17" s="134">
        <f t="shared" si="1"/>
        <v>399.88000000000005</v>
      </c>
      <c r="R17" s="135">
        <f t="shared" si="1"/>
        <v>950.12000000000012</v>
      </c>
      <c r="S17" s="134">
        <f t="shared" si="1"/>
        <v>839.85000000000014</v>
      </c>
      <c r="T17" s="134">
        <f t="shared" si="1"/>
        <v>764.53</v>
      </c>
      <c r="U17" s="135">
        <f t="shared" si="1"/>
        <v>1604.38</v>
      </c>
      <c r="V17" s="134">
        <f t="shared" si="1"/>
        <v>457.06999999999994</v>
      </c>
      <c r="W17" s="134">
        <f t="shared" si="1"/>
        <v>527.86</v>
      </c>
      <c r="X17" s="135">
        <f t="shared" si="1"/>
        <v>984.93000000000006</v>
      </c>
      <c r="Y17" s="134">
        <f t="shared" si="1"/>
        <v>80.010000000000005</v>
      </c>
      <c r="Z17" s="134">
        <f t="shared" si="1"/>
        <v>314.85999999999996</v>
      </c>
      <c r="AA17" s="135">
        <f t="shared" si="1"/>
        <v>394.87</v>
      </c>
      <c r="AB17" s="134">
        <f t="shared" si="1"/>
        <v>454.89000000000004</v>
      </c>
      <c r="AC17" s="134">
        <f>SUM(AC6:AC16)</f>
        <v>909.07</v>
      </c>
      <c r="AD17" s="135">
        <f t="shared" si="1"/>
        <v>1363.96</v>
      </c>
      <c r="AE17" s="134">
        <f t="shared" si="1"/>
        <v>1149.9100000000001</v>
      </c>
      <c r="AF17" s="134">
        <f t="shared" si="1"/>
        <v>1169.8700000000001</v>
      </c>
      <c r="AG17" s="135">
        <f t="shared" si="1"/>
        <v>2319.7799999999997</v>
      </c>
      <c r="AH17" s="134">
        <f t="shared" si="1"/>
        <v>790.27</v>
      </c>
      <c r="AI17" s="134">
        <f t="shared" si="1"/>
        <v>1014.9499999999999</v>
      </c>
      <c r="AJ17" s="135">
        <f t="shared" si="1"/>
        <v>1805.22</v>
      </c>
      <c r="AK17" s="134">
        <f t="shared" si="1"/>
        <v>222.07999999999998</v>
      </c>
      <c r="AL17" s="134">
        <f t="shared" si="1"/>
        <v>472.94</v>
      </c>
      <c r="AM17" s="135">
        <f t="shared" si="1"/>
        <v>695.02</v>
      </c>
      <c r="AN17" s="136">
        <f t="shared" si="1"/>
        <v>10111.030000000001</v>
      </c>
      <c r="AO17" s="136">
        <f>SUM(AO6:AO16)</f>
        <v>7831.4699999999993</v>
      </c>
      <c r="AP17" s="136"/>
      <c r="AQ17" s="137"/>
    </row>
    <row r="18" spans="1:43" ht="15.75" thickTop="1" x14ac:dyDescent="0.25"/>
    <row r="19" spans="1:43" x14ac:dyDescent="0.25">
      <c r="T19" s="122"/>
    </row>
    <row r="20" spans="1:43" x14ac:dyDescent="0.25">
      <c r="T20" s="122"/>
    </row>
    <row r="21" spans="1:43" x14ac:dyDescent="0.25">
      <c r="T21" s="122"/>
    </row>
    <row r="22" spans="1:43" x14ac:dyDescent="0.25">
      <c r="T22" s="122"/>
      <c r="AL22" s="138"/>
    </row>
  </sheetData>
  <mergeCells count="14">
    <mergeCell ref="G1:T1"/>
    <mergeCell ref="D4:E4"/>
    <mergeCell ref="G4:H4"/>
    <mergeCell ref="J4:K4"/>
    <mergeCell ref="M4:N4"/>
    <mergeCell ref="P4:Q4"/>
    <mergeCell ref="S4:T4"/>
    <mergeCell ref="AN4:AQ4"/>
    <mergeCell ref="V4:W4"/>
    <mergeCell ref="Y4:Z4"/>
    <mergeCell ref="AB4:AC4"/>
    <mergeCell ref="AE4:AF4"/>
    <mergeCell ref="AH4:AI4"/>
    <mergeCell ref="AK4:AL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5"/>
  <sheetViews>
    <sheetView showRowColHeaders="0" zoomScale="90" zoomScaleNormal="90" workbookViewId="0"/>
  </sheetViews>
  <sheetFormatPr baseColWidth="10" defaultRowHeight="15" x14ac:dyDescent="0.25"/>
  <cols>
    <col min="1" max="1" width="11.42578125" style="4"/>
    <col min="2" max="2" width="34" style="4" customWidth="1"/>
    <col min="3" max="3" width="100.7109375" style="4" customWidth="1"/>
    <col min="4" max="4" width="15.42578125" style="40" bestFit="1" customWidth="1"/>
    <col min="5" max="5" width="22.28515625" style="18" customWidth="1"/>
    <col min="6" max="6" width="30.7109375" style="4" customWidth="1"/>
    <col min="7" max="16384" width="11.42578125" style="4"/>
  </cols>
  <sheetData>
    <row r="2" spans="1:7" x14ac:dyDescent="0.25">
      <c r="B2" s="5" t="s">
        <v>29</v>
      </c>
      <c r="C2" s="6"/>
      <c r="D2" s="35"/>
      <c r="E2" s="15"/>
      <c r="F2" s="6"/>
    </row>
    <row r="3" spans="1:7" x14ac:dyDescent="0.25">
      <c r="A3" s="7"/>
      <c r="B3" s="8" t="s">
        <v>23</v>
      </c>
      <c r="C3" s="8" t="s">
        <v>24</v>
      </c>
      <c r="D3" s="36" t="s">
        <v>25</v>
      </c>
      <c r="E3" s="16" t="s">
        <v>26</v>
      </c>
      <c r="F3" s="8" t="s">
        <v>27</v>
      </c>
    </row>
    <row r="4" spans="1:7" x14ac:dyDescent="0.25">
      <c r="A4" s="9" t="s">
        <v>20</v>
      </c>
      <c r="B4" s="11" t="s">
        <v>53</v>
      </c>
      <c r="C4" s="11" t="s">
        <v>54</v>
      </c>
      <c r="D4" s="37">
        <v>460.07</v>
      </c>
      <c r="E4" s="17" t="s">
        <v>43</v>
      </c>
      <c r="F4" s="10" t="s">
        <v>30</v>
      </c>
    </row>
    <row r="5" spans="1:7" ht="30" x14ac:dyDescent="0.25">
      <c r="A5" s="9" t="s">
        <v>21</v>
      </c>
      <c r="B5" s="11" t="s">
        <v>53</v>
      </c>
      <c r="C5" s="11" t="s">
        <v>54</v>
      </c>
      <c r="D5" s="38">
        <v>83.759999999999991</v>
      </c>
      <c r="E5" s="10" t="s">
        <v>51</v>
      </c>
      <c r="F5" s="10" t="s">
        <v>52</v>
      </c>
    </row>
    <row r="6" spans="1:7" ht="30" x14ac:dyDescent="0.25">
      <c r="A6" s="9" t="s">
        <v>22</v>
      </c>
      <c r="B6" s="11" t="s">
        <v>55</v>
      </c>
      <c r="C6" s="11" t="s">
        <v>56</v>
      </c>
      <c r="D6" s="38">
        <v>236.52</v>
      </c>
      <c r="E6" s="28" t="s">
        <v>57</v>
      </c>
      <c r="F6" s="10" t="s">
        <v>30</v>
      </c>
      <c r="G6" s="29"/>
    </row>
    <row r="7" spans="1:7" ht="30" x14ac:dyDescent="0.25">
      <c r="A7" s="9" t="s">
        <v>32</v>
      </c>
      <c r="B7" s="11" t="s">
        <v>55</v>
      </c>
      <c r="C7" s="11" t="s">
        <v>56</v>
      </c>
      <c r="D7" s="38">
        <v>70.45</v>
      </c>
      <c r="E7" s="10" t="s">
        <v>51</v>
      </c>
      <c r="F7" s="10" t="s">
        <v>52</v>
      </c>
    </row>
    <row r="8" spans="1:7" s="13" customFormat="1" ht="30" x14ac:dyDescent="0.25">
      <c r="A8" s="9" t="s">
        <v>33</v>
      </c>
      <c r="B8" s="12" t="s">
        <v>59</v>
      </c>
      <c r="C8" s="30" t="s">
        <v>58</v>
      </c>
      <c r="D8" s="38">
        <v>131</v>
      </c>
      <c r="E8" s="26" t="s">
        <v>57</v>
      </c>
      <c r="F8" s="27" t="s">
        <v>30</v>
      </c>
    </row>
    <row r="9" spans="1:7" s="13" customFormat="1" ht="30" x14ac:dyDescent="0.25">
      <c r="A9" s="9" t="s">
        <v>34</v>
      </c>
      <c r="B9" s="12" t="s">
        <v>59</v>
      </c>
      <c r="C9" s="30" t="s">
        <v>58</v>
      </c>
      <c r="D9" s="38">
        <v>71.199999999999989</v>
      </c>
      <c r="E9" s="26" t="s">
        <v>60</v>
      </c>
      <c r="F9" s="27" t="s">
        <v>52</v>
      </c>
    </row>
    <row r="10" spans="1:7" s="13" customFormat="1" x14ac:dyDescent="0.25">
      <c r="A10" s="9" t="s">
        <v>35</v>
      </c>
      <c r="B10" s="12" t="s">
        <v>61</v>
      </c>
      <c r="C10" s="12" t="s">
        <v>64</v>
      </c>
      <c r="D10" s="38">
        <v>79.989999999999995</v>
      </c>
      <c r="E10" s="26" t="s">
        <v>57</v>
      </c>
      <c r="F10" s="27" t="s">
        <v>30</v>
      </c>
    </row>
    <row r="11" spans="1:7" s="13" customFormat="1" x14ac:dyDescent="0.25">
      <c r="A11" s="9" t="s">
        <v>36</v>
      </c>
      <c r="B11" s="12" t="s">
        <v>72</v>
      </c>
      <c r="C11" s="12" t="s">
        <v>73</v>
      </c>
      <c r="D11" s="38">
        <v>2361.6000000000004</v>
      </c>
      <c r="E11" s="27" t="s">
        <v>74</v>
      </c>
      <c r="F11" s="27" t="s">
        <v>30</v>
      </c>
    </row>
    <row r="12" spans="1:7" s="13" customFormat="1" ht="30" x14ac:dyDescent="0.25">
      <c r="A12" s="9" t="s">
        <v>37</v>
      </c>
      <c r="B12" s="12" t="s">
        <v>72</v>
      </c>
      <c r="C12" s="12" t="s">
        <v>73</v>
      </c>
      <c r="D12" s="38">
        <v>124.2</v>
      </c>
      <c r="E12" s="10" t="s">
        <v>51</v>
      </c>
      <c r="F12" s="10" t="s">
        <v>52</v>
      </c>
    </row>
    <row r="13" spans="1:7" s="13" customFormat="1" ht="30" x14ac:dyDescent="0.25">
      <c r="A13" s="9" t="s">
        <v>38</v>
      </c>
      <c r="B13" s="14" t="s">
        <v>69</v>
      </c>
      <c r="C13" s="12" t="s">
        <v>71</v>
      </c>
      <c r="D13" s="38">
        <v>306.23</v>
      </c>
      <c r="E13" s="26" t="s">
        <v>57</v>
      </c>
      <c r="F13" s="27" t="s">
        <v>30</v>
      </c>
    </row>
    <row r="14" spans="1:7" s="13" customFormat="1" x14ac:dyDescent="0.25">
      <c r="A14" s="9" t="s">
        <v>40</v>
      </c>
      <c r="B14" s="14" t="s">
        <v>70</v>
      </c>
      <c r="C14" s="12" t="s">
        <v>68</v>
      </c>
      <c r="D14" s="38">
        <v>106.49</v>
      </c>
      <c r="E14" s="25" t="s">
        <v>57</v>
      </c>
      <c r="F14" s="25" t="s">
        <v>30</v>
      </c>
    </row>
    <row r="15" spans="1:7" s="13" customFormat="1" ht="30" x14ac:dyDescent="0.25">
      <c r="A15" s="9" t="s">
        <v>41</v>
      </c>
      <c r="B15" s="14" t="s">
        <v>70</v>
      </c>
      <c r="C15" s="12" t="s">
        <v>68</v>
      </c>
      <c r="D15" s="38">
        <v>78.47999999999999</v>
      </c>
      <c r="E15" s="10" t="s">
        <v>60</v>
      </c>
      <c r="F15" s="10" t="s">
        <v>52</v>
      </c>
    </row>
    <row r="16" spans="1:7" s="13" customFormat="1" x14ac:dyDescent="0.25">
      <c r="A16" s="9" t="s">
        <v>42</v>
      </c>
      <c r="B16" s="31" t="s">
        <v>77</v>
      </c>
      <c r="C16" s="12" t="s">
        <v>81</v>
      </c>
      <c r="D16" s="38">
        <v>70.040000000000006</v>
      </c>
      <c r="E16" s="26" t="s">
        <v>57</v>
      </c>
      <c r="F16" s="27" t="s">
        <v>30</v>
      </c>
    </row>
    <row r="17" spans="1:6" s="13" customFormat="1" ht="30" x14ac:dyDescent="0.25">
      <c r="A17" s="9" t="s">
        <v>45</v>
      </c>
      <c r="B17" s="31" t="s">
        <v>77</v>
      </c>
      <c r="C17" s="12" t="s">
        <v>81</v>
      </c>
      <c r="D17" s="38">
        <v>19.3</v>
      </c>
      <c r="E17" s="26" t="s">
        <v>60</v>
      </c>
      <c r="F17" s="10" t="s">
        <v>52</v>
      </c>
    </row>
    <row r="18" spans="1:6" s="13" customFormat="1" x14ac:dyDescent="0.25">
      <c r="A18" s="9" t="s">
        <v>46</v>
      </c>
      <c r="B18" s="14" t="s">
        <v>78</v>
      </c>
      <c r="C18" s="12" t="s">
        <v>79</v>
      </c>
      <c r="D18" s="38">
        <v>205.2</v>
      </c>
      <c r="E18" s="25" t="s">
        <v>57</v>
      </c>
      <c r="F18" s="27" t="s">
        <v>30</v>
      </c>
    </row>
    <row r="19" spans="1:6" s="13" customFormat="1" ht="30" x14ac:dyDescent="0.25">
      <c r="A19" s="9" t="s">
        <v>47</v>
      </c>
      <c r="B19" s="14" t="s">
        <v>78</v>
      </c>
      <c r="C19" s="12" t="s">
        <v>79</v>
      </c>
      <c r="D19" s="38">
        <v>48.1</v>
      </c>
      <c r="E19" s="26" t="s">
        <v>60</v>
      </c>
      <c r="F19" s="10" t="s">
        <v>52</v>
      </c>
    </row>
    <row r="20" spans="1:6" s="13" customFormat="1" x14ac:dyDescent="0.25">
      <c r="A20" s="9" t="s">
        <v>48</v>
      </c>
      <c r="B20" s="14" t="s">
        <v>83</v>
      </c>
      <c r="C20" s="12" t="s">
        <v>82</v>
      </c>
      <c r="D20" s="38">
        <v>100.43</v>
      </c>
      <c r="E20" s="26" t="s">
        <v>57</v>
      </c>
      <c r="F20" s="27" t="s">
        <v>30</v>
      </c>
    </row>
    <row r="21" spans="1:6" s="13" customFormat="1" ht="30" x14ac:dyDescent="0.25">
      <c r="A21" s="9" t="s">
        <v>49</v>
      </c>
      <c r="B21" s="14" t="s">
        <v>83</v>
      </c>
      <c r="C21" s="12" t="s">
        <v>82</v>
      </c>
      <c r="D21" s="38">
        <v>34</v>
      </c>
      <c r="E21" s="26" t="s">
        <v>60</v>
      </c>
      <c r="F21" s="10" t="s">
        <v>52</v>
      </c>
    </row>
    <row r="22" spans="1:6" s="13" customFormat="1" x14ac:dyDescent="0.25">
      <c r="A22" s="9" t="s">
        <v>50</v>
      </c>
      <c r="B22" s="14" t="s">
        <v>80</v>
      </c>
      <c r="C22" s="12" t="s">
        <v>84</v>
      </c>
      <c r="D22" s="38">
        <v>130.04</v>
      </c>
      <c r="E22" s="26" t="s">
        <v>57</v>
      </c>
      <c r="F22" s="27" t="s">
        <v>30</v>
      </c>
    </row>
    <row r="23" spans="1:6" s="13" customFormat="1" ht="30" x14ac:dyDescent="0.25">
      <c r="A23" s="9" t="s">
        <v>75</v>
      </c>
      <c r="B23" s="14" t="s">
        <v>80</v>
      </c>
      <c r="C23" s="12" t="s">
        <v>84</v>
      </c>
      <c r="D23" s="38">
        <v>76.2</v>
      </c>
      <c r="E23" s="26" t="s">
        <v>60</v>
      </c>
      <c r="F23" s="10" t="s">
        <v>52</v>
      </c>
    </row>
    <row r="24" spans="1:6" s="13" customFormat="1" ht="30" x14ac:dyDescent="0.25">
      <c r="A24" s="9" t="s">
        <v>76</v>
      </c>
      <c r="B24" s="14" t="s">
        <v>85</v>
      </c>
      <c r="C24" s="12" t="s">
        <v>86</v>
      </c>
      <c r="D24" s="38">
        <v>30.25</v>
      </c>
      <c r="E24" s="26" t="s">
        <v>60</v>
      </c>
      <c r="F24" s="10" t="s">
        <v>52</v>
      </c>
    </row>
    <row r="25" spans="1:6" s="24" customFormat="1" x14ac:dyDescent="0.25">
      <c r="A25" s="19"/>
      <c r="B25" s="20"/>
      <c r="C25" s="21"/>
      <c r="D25" s="39"/>
      <c r="E25" s="22"/>
      <c r="F25" s="23"/>
    </row>
    <row r="26" spans="1:6" x14ac:dyDescent="0.25">
      <c r="B26" s="5" t="s">
        <v>31</v>
      </c>
      <c r="C26" s="6"/>
      <c r="D26" s="35"/>
      <c r="E26" s="15"/>
      <c r="F26" s="6"/>
    </row>
    <row r="27" spans="1:6" x14ac:dyDescent="0.25">
      <c r="A27" s="7"/>
      <c r="B27" s="8" t="s">
        <v>23</v>
      </c>
      <c r="C27" s="8" t="s">
        <v>24</v>
      </c>
      <c r="D27" s="36" t="s">
        <v>25</v>
      </c>
      <c r="E27" s="16" t="s">
        <v>26</v>
      </c>
      <c r="F27" s="8" t="s">
        <v>27</v>
      </c>
    </row>
    <row r="28" spans="1:6" x14ac:dyDescent="0.25">
      <c r="A28" s="9" t="s">
        <v>20</v>
      </c>
      <c r="B28" s="11" t="s">
        <v>53</v>
      </c>
      <c r="C28" s="11" t="s">
        <v>54</v>
      </c>
      <c r="D28" s="37">
        <v>460.07</v>
      </c>
      <c r="E28" s="17" t="s">
        <v>43</v>
      </c>
      <c r="F28" s="10" t="s">
        <v>30</v>
      </c>
    </row>
    <row r="29" spans="1:6" ht="30" x14ac:dyDescent="0.25">
      <c r="A29" s="9" t="s">
        <v>21</v>
      </c>
      <c r="B29" s="11" t="s">
        <v>53</v>
      </c>
      <c r="C29" s="11" t="s">
        <v>54</v>
      </c>
      <c r="D29" s="38">
        <v>109.5</v>
      </c>
      <c r="E29" s="10" t="s">
        <v>51</v>
      </c>
      <c r="F29" s="10" t="s">
        <v>52</v>
      </c>
    </row>
    <row r="30" spans="1:6" ht="30" x14ac:dyDescent="0.25">
      <c r="A30" s="9" t="s">
        <v>22</v>
      </c>
      <c r="B30" s="11" t="s">
        <v>55</v>
      </c>
      <c r="C30" s="11" t="s">
        <v>56</v>
      </c>
      <c r="D30" s="38">
        <v>236.52</v>
      </c>
      <c r="E30" s="28" t="s">
        <v>57</v>
      </c>
      <c r="F30" s="10" t="s">
        <v>30</v>
      </c>
    </row>
    <row r="31" spans="1:6" ht="30" x14ac:dyDescent="0.25">
      <c r="A31" s="9" t="s">
        <v>32</v>
      </c>
      <c r="B31" s="11" t="s">
        <v>55</v>
      </c>
      <c r="C31" s="11" t="s">
        <v>56</v>
      </c>
      <c r="D31" s="38">
        <v>71.550000000000011</v>
      </c>
      <c r="E31" s="10" t="s">
        <v>51</v>
      </c>
      <c r="F31" s="10" t="s">
        <v>52</v>
      </c>
    </row>
    <row r="32" spans="1:6" ht="30" x14ac:dyDescent="0.25">
      <c r="A32" s="9" t="s">
        <v>33</v>
      </c>
      <c r="B32" s="12" t="s">
        <v>59</v>
      </c>
      <c r="C32" s="30" t="s">
        <v>58</v>
      </c>
      <c r="D32" s="38">
        <v>131</v>
      </c>
      <c r="E32" s="26" t="s">
        <v>57</v>
      </c>
      <c r="F32" s="27" t="s">
        <v>30</v>
      </c>
    </row>
    <row r="33" spans="1:6" ht="30" x14ac:dyDescent="0.25">
      <c r="A33" s="9" t="s">
        <v>34</v>
      </c>
      <c r="B33" s="12" t="s">
        <v>59</v>
      </c>
      <c r="C33" s="30" t="s">
        <v>58</v>
      </c>
      <c r="D33" s="38">
        <v>68.599999999999994</v>
      </c>
      <c r="E33" s="26" t="s">
        <v>60</v>
      </c>
      <c r="F33" s="27" t="s">
        <v>52</v>
      </c>
    </row>
    <row r="34" spans="1:6" x14ac:dyDescent="0.25">
      <c r="A34" s="9" t="s">
        <v>35</v>
      </c>
      <c r="B34" s="12" t="s">
        <v>61</v>
      </c>
      <c r="C34" s="12" t="s">
        <v>64</v>
      </c>
      <c r="D34" s="38">
        <v>79.989999999999995</v>
      </c>
      <c r="E34" s="26" t="s">
        <v>57</v>
      </c>
      <c r="F34" s="27" t="s">
        <v>30</v>
      </c>
    </row>
    <row r="35" spans="1:6" x14ac:dyDescent="0.25">
      <c r="A35" s="9" t="s">
        <v>36</v>
      </c>
      <c r="B35" s="14" t="s">
        <v>62</v>
      </c>
      <c r="C35" s="12" t="s">
        <v>67</v>
      </c>
      <c r="D35" s="38">
        <v>633.89</v>
      </c>
      <c r="E35" s="25" t="s">
        <v>63</v>
      </c>
      <c r="F35" s="25" t="s">
        <v>30</v>
      </c>
    </row>
    <row r="36" spans="1:6" ht="30" x14ac:dyDescent="0.25">
      <c r="A36" s="9" t="s">
        <v>37</v>
      </c>
      <c r="B36" s="14" t="s">
        <v>65</v>
      </c>
      <c r="C36" s="12" t="s">
        <v>66</v>
      </c>
      <c r="D36" s="38">
        <v>1236.58</v>
      </c>
      <c r="E36" s="10" t="s">
        <v>63</v>
      </c>
      <c r="F36" s="10" t="s">
        <v>52</v>
      </c>
    </row>
    <row r="37" spans="1:6" s="13" customFormat="1" ht="30" x14ac:dyDescent="0.25">
      <c r="A37" s="9" t="s">
        <v>38</v>
      </c>
      <c r="B37" s="14" t="s">
        <v>65</v>
      </c>
      <c r="C37" s="12" t="s">
        <v>66</v>
      </c>
      <c r="D37" s="38">
        <v>238</v>
      </c>
      <c r="E37" s="10" t="s">
        <v>17</v>
      </c>
      <c r="F37" s="10" t="s">
        <v>52</v>
      </c>
    </row>
    <row r="38" spans="1:6" s="13" customFormat="1" x14ac:dyDescent="0.25">
      <c r="A38" s="9" t="s">
        <v>40</v>
      </c>
      <c r="B38" s="12" t="s">
        <v>72</v>
      </c>
      <c r="C38" s="12" t="s">
        <v>73</v>
      </c>
      <c r="D38" s="38">
        <v>1081.2</v>
      </c>
      <c r="E38" s="26" t="s">
        <v>63</v>
      </c>
      <c r="F38" s="27" t="s">
        <v>30</v>
      </c>
    </row>
    <row r="39" spans="1:6" s="13" customFormat="1" ht="30" x14ac:dyDescent="0.25">
      <c r="A39" s="9" t="s">
        <v>41</v>
      </c>
      <c r="B39" s="12" t="s">
        <v>72</v>
      </c>
      <c r="C39" s="12" t="s">
        <v>73</v>
      </c>
      <c r="D39" s="38">
        <v>95.1</v>
      </c>
      <c r="E39" s="10" t="s">
        <v>51</v>
      </c>
      <c r="F39" s="10" t="s">
        <v>52</v>
      </c>
    </row>
    <row r="40" spans="1:6" s="13" customFormat="1" ht="30" x14ac:dyDescent="0.25">
      <c r="A40" s="9" t="s">
        <v>42</v>
      </c>
      <c r="B40" s="14" t="s">
        <v>69</v>
      </c>
      <c r="C40" s="12" t="s">
        <v>71</v>
      </c>
      <c r="D40" s="38">
        <v>306.23</v>
      </c>
      <c r="E40" s="26" t="s">
        <v>57</v>
      </c>
      <c r="F40" s="27" t="s">
        <v>30</v>
      </c>
    </row>
    <row r="41" spans="1:6" s="13" customFormat="1" x14ac:dyDescent="0.25">
      <c r="A41" s="9" t="s">
        <v>45</v>
      </c>
      <c r="B41" s="14" t="s">
        <v>70</v>
      </c>
      <c r="C41" s="12" t="s">
        <v>68</v>
      </c>
      <c r="D41" s="38">
        <v>106.49</v>
      </c>
      <c r="E41" s="25" t="s">
        <v>57</v>
      </c>
      <c r="F41" s="25" t="s">
        <v>30</v>
      </c>
    </row>
    <row r="42" spans="1:6" s="13" customFormat="1" ht="30" x14ac:dyDescent="0.25">
      <c r="A42" s="9" t="s">
        <v>46</v>
      </c>
      <c r="B42" s="14" t="s">
        <v>70</v>
      </c>
      <c r="C42" s="12" t="s">
        <v>68</v>
      </c>
      <c r="D42" s="38">
        <v>77.03</v>
      </c>
      <c r="E42" s="10" t="s">
        <v>51</v>
      </c>
      <c r="F42" s="10" t="s">
        <v>52</v>
      </c>
    </row>
    <row r="43" spans="1:6" s="13" customFormat="1" x14ac:dyDescent="0.25">
      <c r="A43" s="9" t="s">
        <v>47</v>
      </c>
      <c r="B43" s="14" t="s">
        <v>78</v>
      </c>
      <c r="C43" s="12" t="s">
        <v>79</v>
      </c>
      <c r="D43" s="38">
        <v>278.79999999999995</v>
      </c>
      <c r="E43" s="25" t="s">
        <v>43</v>
      </c>
      <c r="F43" s="27" t="s">
        <v>30</v>
      </c>
    </row>
    <row r="44" spans="1:6" s="13" customFormat="1" ht="30" x14ac:dyDescent="0.25">
      <c r="A44" s="9" t="s">
        <v>48</v>
      </c>
      <c r="B44" s="14" t="s">
        <v>78</v>
      </c>
      <c r="C44" s="12" t="s">
        <v>79</v>
      </c>
      <c r="D44" s="38">
        <v>24.6</v>
      </c>
      <c r="E44" s="26" t="s">
        <v>60</v>
      </c>
      <c r="F44" s="10" t="s">
        <v>52</v>
      </c>
    </row>
    <row r="45" spans="1:6" s="13" customFormat="1" x14ac:dyDescent="0.25">
      <c r="A45" s="9" t="s">
        <v>49</v>
      </c>
      <c r="B45" s="14" t="s">
        <v>83</v>
      </c>
      <c r="C45" s="12" t="s">
        <v>82</v>
      </c>
      <c r="D45" s="38">
        <v>100.43</v>
      </c>
      <c r="E45" s="26" t="s">
        <v>57</v>
      </c>
      <c r="F45" s="27" t="s">
        <v>30</v>
      </c>
    </row>
    <row r="46" spans="1:6" s="13" customFormat="1" x14ac:dyDescent="0.25">
      <c r="A46" s="9" t="s">
        <v>50</v>
      </c>
      <c r="B46" s="14" t="s">
        <v>80</v>
      </c>
      <c r="C46" s="12" t="s">
        <v>84</v>
      </c>
      <c r="D46" s="38">
        <v>130.04</v>
      </c>
      <c r="E46" s="26" t="s">
        <v>57</v>
      </c>
      <c r="F46" s="27" t="s">
        <v>30</v>
      </c>
    </row>
    <row r="47" spans="1:6" s="13" customFormat="1" ht="30" x14ac:dyDescent="0.25">
      <c r="A47" s="9" t="s">
        <v>75</v>
      </c>
      <c r="B47" s="14" t="s">
        <v>80</v>
      </c>
      <c r="C47" s="12" t="s">
        <v>84</v>
      </c>
      <c r="D47" s="38">
        <v>14.5</v>
      </c>
      <c r="E47" s="26" t="s">
        <v>60</v>
      </c>
      <c r="F47" s="10" t="s">
        <v>52</v>
      </c>
    </row>
    <row r="48" spans="1:6" s="13" customFormat="1" ht="30" x14ac:dyDescent="0.25">
      <c r="A48" s="9" t="s">
        <v>76</v>
      </c>
      <c r="B48" s="14" t="s">
        <v>85</v>
      </c>
      <c r="C48" s="12" t="s">
        <v>86</v>
      </c>
      <c r="D48" s="38">
        <v>15.95</v>
      </c>
      <c r="E48" s="26" t="s">
        <v>60</v>
      </c>
      <c r="F48" s="10" t="s">
        <v>52</v>
      </c>
    </row>
    <row r="50" spans="1:6" x14ac:dyDescent="0.25">
      <c r="B50" s="5" t="s">
        <v>90</v>
      </c>
      <c r="C50" s="6"/>
      <c r="D50" s="6"/>
      <c r="E50" s="6"/>
      <c r="F50" s="6"/>
    </row>
    <row r="51" spans="1:6" x14ac:dyDescent="0.25">
      <c r="A51" s="7"/>
      <c r="B51" s="8" t="s">
        <v>23</v>
      </c>
      <c r="C51" s="8" t="s">
        <v>24</v>
      </c>
      <c r="D51" s="8" t="s">
        <v>25</v>
      </c>
      <c r="E51" s="8" t="s">
        <v>26</v>
      </c>
      <c r="F51" s="8" t="s">
        <v>27</v>
      </c>
    </row>
    <row r="52" spans="1:6" x14ac:dyDescent="0.25">
      <c r="A52" s="9" t="s">
        <v>20</v>
      </c>
      <c r="B52" s="11" t="s">
        <v>91</v>
      </c>
      <c r="C52" s="11" t="s">
        <v>92</v>
      </c>
      <c r="D52" s="41">
        <v>80.45</v>
      </c>
      <c r="E52" s="10" t="s">
        <v>93</v>
      </c>
      <c r="F52" s="10" t="s">
        <v>30</v>
      </c>
    </row>
    <row r="53" spans="1:6" ht="30" x14ac:dyDescent="0.25">
      <c r="A53" s="9" t="s">
        <v>21</v>
      </c>
      <c r="B53" s="11" t="s">
        <v>94</v>
      </c>
      <c r="C53" s="11" t="s">
        <v>92</v>
      </c>
      <c r="D53" s="41">
        <v>575.11</v>
      </c>
      <c r="E53" s="10" t="s">
        <v>95</v>
      </c>
      <c r="F53" s="10" t="s">
        <v>30</v>
      </c>
    </row>
    <row r="54" spans="1:6" ht="30" x14ac:dyDescent="0.25">
      <c r="A54" s="9" t="s">
        <v>22</v>
      </c>
      <c r="B54" s="11" t="s">
        <v>94</v>
      </c>
      <c r="C54" s="11" t="s">
        <v>92</v>
      </c>
      <c r="D54" s="41">
        <v>272</v>
      </c>
      <c r="E54" s="17" t="s">
        <v>93</v>
      </c>
      <c r="F54" s="10" t="s">
        <v>30</v>
      </c>
    </row>
    <row r="55" spans="1:6" x14ac:dyDescent="0.25">
      <c r="A55" s="9" t="s">
        <v>32</v>
      </c>
      <c r="B55" s="51" t="s">
        <v>96</v>
      </c>
      <c r="C55" s="12" t="s">
        <v>81</v>
      </c>
      <c r="D55" s="41">
        <v>81.81</v>
      </c>
      <c r="E55" s="42" t="s">
        <v>97</v>
      </c>
      <c r="F55" s="10" t="s">
        <v>30</v>
      </c>
    </row>
    <row r="56" spans="1:6" x14ac:dyDescent="0.25">
      <c r="A56" s="9" t="s">
        <v>33</v>
      </c>
      <c r="B56" s="51" t="s">
        <v>96</v>
      </c>
      <c r="C56" s="12" t="s">
        <v>81</v>
      </c>
      <c r="D56" s="41">
        <v>219</v>
      </c>
      <c r="E56" s="17" t="s">
        <v>93</v>
      </c>
      <c r="F56" s="10" t="s">
        <v>30</v>
      </c>
    </row>
    <row r="58" spans="1:6" x14ac:dyDescent="0.25">
      <c r="A58" s="43"/>
      <c r="B58" s="44" t="s">
        <v>98</v>
      </c>
      <c r="C58" s="43" t="s">
        <v>99</v>
      </c>
      <c r="D58" s="43"/>
      <c r="E58" s="43"/>
      <c r="F58" s="43"/>
    </row>
    <row r="59" spans="1:6" x14ac:dyDescent="0.25">
      <c r="A59" s="45"/>
      <c r="B59" s="46" t="s">
        <v>23</v>
      </c>
      <c r="C59" s="46" t="s">
        <v>24</v>
      </c>
      <c r="D59" s="46" t="s">
        <v>25</v>
      </c>
      <c r="E59" s="46" t="s">
        <v>26</v>
      </c>
      <c r="F59" s="46" t="s">
        <v>27</v>
      </c>
    </row>
    <row r="60" spans="1:6" x14ac:dyDescent="0.25">
      <c r="A60" s="47" t="s">
        <v>20</v>
      </c>
      <c r="B60" s="11" t="s">
        <v>100</v>
      </c>
      <c r="C60" s="10" t="s">
        <v>101</v>
      </c>
      <c r="D60" s="48">
        <v>522.29999999999995</v>
      </c>
      <c r="E60" s="10" t="s">
        <v>102</v>
      </c>
      <c r="F60" s="10" t="s">
        <v>103</v>
      </c>
    </row>
    <row r="61" spans="1:6" x14ac:dyDescent="0.25">
      <c r="A61" s="49" t="s">
        <v>21</v>
      </c>
      <c r="B61" s="51" t="s">
        <v>104</v>
      </c>
      <c r="C61" s="10" t="s">
        <v>105</v>
      </c>
      <c r="D61" s="50">
        <v>1566.33</v>
      </c>
      <c r="E61" s="17" t="s">
        <v>102</v>
      </c>
      <c r="F61" s="10" t="s">
        <v>103</v>
      </c>
    </row>
    <row r="62" spans="1:6" x14ac:dyDescent="0.25">
      <c r="A62" s="47" t="s">
        <v>22</v>
      </c>
      <c r="B62" s="52" t="s">
        <v>106</v>
      </c>
      <c r="C62" s="10" t="s">
        <v>107</v>
      </c>
      <c r="D62" s="50">
        <v>489.1</v>
      </c>
      <c r="E62" s="17" t="s">
        <v>108</v>
      </c>
      <c r="F62" s="10" t="s">
        <v>103</v>
      </c>
    </row>
    <row r="63" spans="1:6" ht="30" x14ac:dyDescent="0.25">
      <c r="A63" s="47" t="s">
        <v>32</v>
      </c>
      <c r="B63" s="53" t="s">
        <v>109</v>
      </c>
      <c r="C63" s="10" t="s">
        <v>110</v>
      </c>
      <c r="D63" s="50">
        <v>197.39</v>
      </c>
      <c r="E63" s="17" t="s">
        <v>111</v>
      </c>
      <c r="F63" s="10" t="s">
        <v>103</v>
      </c>
    </row>
    <row r="64" spans="1:6" x14ac:dyDescent="0.25">
      <c r="A64" s="49" t="s">
        <v>33</v>
      </c>
      <c r="B64" s="51" t="s">
        <v>112</v>
      </c>
      <c r="C64" s="17" t="s">
        <v>113</v>
      </c>
      <c r="D64" s="50">
        <v>298.77</v>
      </c>
      <c r="E64" s="17" t="s">
        <v>108</v>
      </c>
      <c r="F64" s="10" t="s">
        <v>103</v>
      </c>
    </row>
    <row r="65" spans="1:6" ht="30" x14ac:dyDescent="0.25">
      <c r="A65" s="47" t="s">
        <v>34</v>
      </c>
      <c r="B65" s="53" t="s">
        <v>114</v>
      </c>
      <c r="C65" s="17" t="s">
        <v>115</v>
      </c>
      <c r="D65" s="50">
        <v>465.08</v>
      </c>
      <c r="E65" s="10" t="s">
        <v>116</v>
      </c>
      <c r="F65" s="10" t="s">
        <v>103</v>
      </c>
    </row>
    <row r="66" spans="1:6" ht="30" x14ac:dyDescent="0.25">
      <c r="A66" s="47" t="s">
        <v>35</v>
      </c>
      <c r="B66" s="53" t="s">
        <v>117</v>
      </c>
      <c r="C66" s="10" t="s">
        <v>118</v>
      </c>
      <c r="D66" s="50">
        <v>98.16</v>
      </c>
      <c r="E66" s="10" t="s">
        <v>111</v>
      </c>
      <c r="F66" s="10" t="s">
        <v>103</v>
      </c>
    </row>
    <row r="67" spans="1:6" x14ac:dyDescent="0.25">
      <c r="A67" s="49" t="s">
        <v>36</v>
      </c>
      <c r="B67" s="53" t="s">
        <v>119</v>
      </c>
      <c r="C67" s="17" t="s">
        <v>120</v>
      </c>
      <c r="D67" s="50">
        <v>253.99</v>
      </c>
      <c r="E67" s="10" t="s">
        <v>121</v>
      </c>
      <c r="F67" s="10" t="s">
        <v>103</v>
      </c>
    </row>
    <row r="68" spans="1:6" ht="30" x14ac:dyDescent="0.25">
      <c r="A68" s="47" t="s">
        <v>37</v>
      </c>
      <c r="B68" s="53" t="s">
        <v>122</v>
      </c>
      <c r="C68" s="10" t="s">
        <v>123</v>
      </c>
      <c r="D68" s="50">
        <v>40.549999999999997</v>
      </c>
      <c r="E68" s="17" t="s">
        <v>111</v>
      </c>
      <c r="F68" s="10" t="s">
        <v>103</v>
      </c>
    </row>
    <row r="69" spans="1:6" x14ac:dyDescent="0.25">
      <c r="A69" s="47" t="s">
        <v>38</v>
      </c>
      <c r="B69" s="53" t="s">
        <v>124</v>
      </c>
      <c r="C69" s="10" t="s">
        <v>125</v>
      </c>
      <c r="D69" s="50">
        <v>237.27</v>
      </c>
      <c r="E69" s="17" t="s">
        <v>57</v>
      </c>
      <c r="F69" s="10" t="s">
        <v>103</v>
      </c>
    </row>
    <row r="70" spans="1:6" ht="30" x14ac:dyDescent="0.25">
      <c r="A70" s="49" t="s">
        <v>40</v>
      </c>
      <c r="B70" s="53" t="s">
        <v>126</v>
      </c>
      <c r="C70" s="10" t="s">
        <v>127</v>
      </c>
      <c r="D70" s="50">
        <v>174.99</v>
      </c>
      <c r="E70" s="17" t="s">
        <v>111</v>
      </c>
      <c r="F70" s="10" t="s">
        <v>103</v>
      </c>
    </row>
    <row r="71" spans="1:6" ht="30" x14ac:dyDescent="0.25">
      <c r="A71" s="47" t="s">
        <v>41</v>
      </c>
      <c r="B71" s="53" t="s">
        <v>128</v>
      </c>
      <c r="C71" s="10" t="s">
        <v>129</v>
      </c>
      <c r="D71" s="50">
        <v>234.74</v>
      </c>
      <c r="E71" s="17" t="s">
        <v>111</v>
      </c>
      <c r="F71" s="10" t="s">
        <v>103</v>
      </c>
    </row>
    <row r="72" spans="1:6" ht="30" x14ac:dyDescent="0.25">
      <c r="A72" s="47" t="s">
        <v>42</v>
      </c>
      <c r="B72" s="53" t="s">
        <v>130</v>
      </c>
      <c r="C72" s="10" t="s">
        <v>131</v>
      </c>
      <c r="D72" s="50">
        <v>2590.1</v>
      </c>
      <c r="E72" s="10" t="s">
        <v>132</v>
      </c>
      <c r="F72" s="10" t="s">
        <v>103</v>
      </c>
    </row>
    <row r="74" spans="1:6" x14ac:dyDescent="0.25">
      <c r="A74"/>
      <c r="B74" s="44" t="s">
        <v>133</v>
      </c>
      <c r="C74"/>
      <c r="D74"/>
      <c r="E74"/>
      <c r="F74"/>
    </row>
    <row r="75" spans="1:6" x14ac:dyDescent="0.25">
      <c r="A75" s="45"/>
      <c r="B75" s="46" t="s">
        <v>23</v>
      </c>
      <c r="C75" s="46" t="s">
        <v>24</v>
      </c>
      <c r="D75" s="46" t="s">
        <v>25</v>
      </c>
      <c r="E75" s="46" t="s">
        <v>26</v>
      </c>
      <c r="F75" s="46" t="s">
        <v>27</v>
      </c>
    </row>
    <row r="76" spans="1:6" ht="45" x14ac:dyDescent="0.25">
      <c r="A76" s="47" t="s">
        <v>20</v>
      </c>
      <c r="B76" s="7" t="s">
        <v>134</v>
      </c>
      <c r="C76" s="10" t="s">
        <v>135</v>
      </c>
      <c r="D76" s="10" t="s">
        <v>136</v>
      </c>
      <c r="E76" s="10" t="s">
        <v>137</v>
      </c>
      <c r="F76" s="10" t="s">
        <v>138</v>
      </c>
    </row>
    <row r="77" spans="1:6" ht="45" x14ac:dyDescent="0.25">
      <c r="A77" s="47" t="s">
        <v>21</v>
      </c>
      <c r="B77" s="7" t="s">
        <v>139</v>
      </c>
      <c r="C77" s="10" t="s">
        <v>140</v>
      </c>
      <c r="D77" s="10" t="s">
        <v>136</v>
      </c>
      <c r="E77" s="10" t="s">
        <v>137</v>
      </c>
      <c r="F77" s="10" t="s">
        <v>138</v>
      </c>
    </row>
    <row r="78" spans="1:6" ht="45" x14ac:dyDescent="0.25">
      <c r="A78" s="47" t="s">
        <v>22</v>
      </c>
      <c r="B78" s="7" t="s">
        <v>141</v>
      </c>
      <c r="C78" s="10" t="s">
        <v>142</v>
      </c>
      <c r="D78" s="10" t="s">
        <v>136</v>
      </c>
      <c r="E78" s="10" t="s">
        <v>137</v>
      </c>
      <c r="F78" s="10" t="s">
        <v>138</v>
      </c>
    </row>
    <row r="79" spans="1:6" ht="45" x14ac:dyDescent="0.25">
      <c r="A79" s="47" t="s">
        <v>32</v>
      </c>
      <c r="B79" s="7" t="s">
        <v>143</v>
      </c>
      <c r="C79" s="10" t="s">
        <v>144</v>
      </c>
      <c r="D79" s="10" t="s">
        <v>136</v>
      </c>
      <c r="E79" s="10" t="s">
        <v>137</v>
      </c>
      <c r="F79" s="10" t="s">
        <v>138</v>
      </c>
    </row>
    <row r="80" spans="1:6" ht="45" x14ac:dyDescent="0.25">
      <c r="A80" s="47" t="s">
        <v>33</v>
      </c>
      <c r="B80" s="7" t="s">
        <v>145</v>
      </c>
      <c r="C80" s="10" t="s">
        <v>146</v>
      </c>
      <c r="D80" s="10" t="s">
        <v>136</v>
      </c>
      <c r="E80" s="10" t="s">
        <v>137</v>
      </c>
      <c r="F80" s="10" t="s">
        <v>138</v>
      </c>
    </row>
    <row r="81" spans="1:6" x14ac:dyDescent="0.25">
      <c r="A81" s="47" t="s">
        <v>34</v>
      </c>
      <c r="B81" s="7" t="s">
        <v>147</v>
      </c>
      <c r="C81" s="10" t="s">
        <v>148</v>
      </c>
      <c r="D81" s="10" t="s">
        <v>149</v>
      </c>
      <c r="E81" s="10"/>
      <c r="F81" s="10"/>
    </row>
    <row r="82" spans="1:6" ht="45" x14ac:dyDescent="0.25">
      <c r="A82" s="47" t="s">
        <v>35</v>
      </c>
      <c r="B82" s="7" t="s">
        <v>150</v>
      </c>
      <c r="C82" s="10" t="s">
        <v>151</v>
      </c>
      <c r="D82" s="10" t="s">
        <v>136</v>
      </c>
      <c r="E82" s="10" t="s">
        <v>137</v>
      </c>
      <c r="F82" s="10" t="s">
        <v>138</v>
      </c>
    </row>
    <row r="83" spans="1:6" ht="45" x14ac:dyDescent="0.25">
      <c r="A83" s="47" t="s">
        <v>36</v>
      </c>
      <c r="B83" s="7" t="s">
        <v>152</v>
      </c>
      <c r="C83" s="10" t="s">
        <v>153</v>
      </c>
      <c r="D83" s="10" t="s">
        <v>136</v>
      </c>
      <c r="E83" s="10" t="s">
        <v>137</v>
      </c>
      <c r="F83" s="10" t="s">
        <v>138</v>
      </c>
    </row>
    <row r="84" spans="1:6" ht="45" x14ac:dyDescent="0.25">
      <c r="A84" s="47" t="s">
        <v>37</v>
      </c>
      <c r="B84" s="7" t="s">
        <v>154</v>
      </c>
      <c r="C84" s="10" t="s">
        <v>155</v>
      </c>
      <c r="D84" s="10" t="s">
        <v>136</v>
      </c>
      <c r="E84" s="10" t="s">
        <v>137</v>
      </c>
      <c r="F84" s="10" t="s">
        <v>138</v>
      </c>
    </row>
    <row r="85" spans="1:6" ht="45" x14ac:dyDescent="0.25">
      <c r="A85" s="47" t="s">
        <v>38</v>
      </c>
      <c r="B85" s="7" t="s">
        <v>156</v>
      </c>
      <c r="C85" s="10" t="s">
        <v>157</v>
      </c>
      <c r="D85" s="10" t="s">
        <v>136</v>
      </c>
      <c r="E85" s="10" t="s">
        <v>137</v>
      </c>
      <c r="F85" s="10" t="s">
        <v>138</v>
      </c>
    </row>
    <row r="86" spans="1:6" ht="45" x14ac:dyDescent="0.25">
      <c r="A86" s="47" t="s">
        <v>40</v>
      </c>
      <c r="B86" s="7" t="s">
        <v>158</v>
      </c>
      <c r="C86" s="10" t="s">
        <v>159</v>
      </c>
      <c r="D86" s="10" t="s">
        <v>136</v>
      </c>
      <c r="E86" s="10" t="s">
        <v>137</v>
      </c>
      <c r="F86" s="10" t="s">
        <v>138</v>
      </c>
    </row>
    <row r="87" spans="1:6" ht="45" x14ac:dyDescent="0.25">
      <c r="A87" s="47" t="s">
        <v>41</v>
      </c>
      <c r="B87" s="7" t="s">
        <v>160</v>
      </c>
      <c r="C87" s="10" t="s">
        <v>161</v>
      </c>
      <c r="D87" s="10" t="s">
        <v>136</v>
      </c>
      <c r="E87" s="10" t="s">
        <v>137</v>
      </c>
      <c r="F87" s="10" t="s">
        <v>138</v>
      </c>
    </row>
    <row r="88" spans="1:6" ht="45" x14ac:dyDescent="0.25">
      <c r="A88" s="47" t="s">
        <v>42</v>
      </c>
      <c r="B88" s="7" t="s">
        <v>162</v>
      </c>
      <c r="C88" s="10" t="s">
        <v>163</v>
      </c>
      <c r="D88" s="10" t="s">
        <v>136</v>
      </c>
      <c r="E88" s="10" t="s">
        <v>137</v>
      </c>
      <c r="F88" s="10" t="s">
        <v>138</v>
      </c>
    </row>
    <row r="89" spans="1:6" x14ac:dyDescent="0.25">
      <c r="A89" s="47" t="s">
        <v>45</v>
      </c>
      <c r="B89" s="7" t="s">
        <v>164</v>
      </c>
      <c r="C89" s="10" t="s">
        <v>165</v>
      </c>
      <c r="D89" s="10" t="s">
        <v>149</v>
      </c>
      <c r="E89" s="10"/>
      <c r="F89" s="10"/>
    </row>
    <row r="90" spans="1:6" ht="45" x14ac:dyDescent="0.25">
      <c r="A90" s="47" t="s">
        <v>46</v>
      </c>
      <c r="B90" s="7" t="s">
        <v>166</v>
      </c>
      <c r="C90" s="10" t="s">
        <v>167</v>
      </c>
      <c r="D90" s="10" t="s">
        <v>136</v>
      </c>
      <c r="E90" s="10" t="s">
        <v>137</v>
      </c>
      <c r="F90" s="10" t="s">
        <v>138</v>
      </c>
    </row>
    <row r="91" spans="1:6" ht="45" x14ac:dyDescent="0.25">
      <c r="A91" s="47" t="s">
        <v>47</v>
      </c>
      <c r="B91" s="7" t="s">
        <v>168</v>
      </c>
      <c r="C91" s="10" t="s">
        <v>169</v>
      </c>
      <c r="D91" s="10" t="s">
        <v>136</v>
      </c>
      <c r="E91" s="10" t="s">
        <v>137</v>
      </c>
      <c r="F91" s="10" t="s">
        <v>138</v>
      </c>
    </row>
    <row r="92" spans="1:6" ht="45" x14ac:dyDescent="0.25">
      <c r="A92" s="47" t="s">
        <v>48</v>
      </c>
      <c r="B92" s="54" t="s">
        <v>170</v>
      </c>
      <c r="C92" s="25" t="s">
        <v>171</v>
      </c>
      <c r="D92" s="25" t="s">
        <v>136</v>
      </c>
      <c r="E92" s="25" t="s">
        <v>137</v>
      </c>
      <c r="F92" s="25" t="s">
        <v>138</v>
      </c>
    </row>
    <row r="93" spans="1:6" ht="45" x14ac:dyDescent="0.25">
      <c r="A93" s="47" t="s">
        <v>49</v>
      </c>
      <c r="B93" s="54" t="s">
        <v>172</v>
      </c>
      <c r="C93" s="25" t="s">
        <v>173</v>
      </c>
      <c r="D93" s="25" t="s">
        <v>136</v>
      </c>
      <c r="E93" s="25" t="s">
        <v>137</v>
      </c>
      <c r="F93" s="25" t="s">
        <v>138</v>
      </c>
    </row>
    <row r="94" spans="1:6" ht="45" x14ac:dyDescent="0.25">
      <c r="A94" s="47" t="s">
        <v>50</v>
      </c>
      <c r="B94" s="54" t="s">
        <v>174</v>
      </c>
      <c r="C94" s="25" t="s">
        <v>175</v>
      </c>
      <c r="D94" s="25" t="s">
        <v>136</v>
      </c>
      <c r="E94" s="25" t="s">
        <v>137</v>
      </c>
      <c r="F94" s="25" t="s">
        <v>138</v>
      </c>
    </row>
    <row r="95" spans="1:6" ht="45" x14ac:dyDescent="0.25">
      <c r="A95" s="47" t="s">
        <v>75</v>
      </c>
      <c r="B95" s="54" t="s">
        <v>176</v>
      </c>
      <c r="C95" s="25" t="s">
        <v>140</v>
      </c>
      <c r="D95" s="25" t="s">
        <v>136</v>
      </c>
      <c r="E95" s="25" t="s">
        <v>137</v>
      </c>
      <c r="F95" s="25" t="s">
        <v>138</v>
      </c>
    </row>
    <row r="96" spans="1:6" ht="30" x14ac:dyDescent="0.25">
      <c r="A96" s="47" t="s">
        <v>76</v>
      </c>
      <c r="B96" s="54" t="s">
        <v>177</v>
      </c>
      <c r="C96" s="25" t="s">
        <v>178</v>
      </c>
      <c r="D96" s="55">
        <v>80.459999999999994</v>
      </c>
      <c r="E96" s="25" t="s">
        <v>179</v>
      </c>
      <c r="F96" s="25" t="s">
        <v>180</v>
      </c>
    </row>
    <row r="97" spans="1:6" ht="45" x14ac:dyDescent="0.25">
      <c r="A97" s="47" t="s">
        <v>181</v>
      </c>
      <c r="B97" s="54" t="s">
        <v>182</v>
      </c>
      <c r="C97" s="25" t="s">
        <v>183</v>
      </c>
      <c r="D97" s="25" t="s">
        <v>136</v>
      </c>
      <c r="E97" s="25" t="s">
        <v>137</v>
      </c>
      <c r="F97" s="25" t="s">
        <v>138</v>
      </c>
    </row>
    <row r="98" spans="1:6" ht="45" x14ac:dyDescent="0.25">
      <c r="A98" s="47" t="s">
        <v>184</v>
      </c>
      <c r="B98" s="54" t="s">
        <v>185</v>
      </c>
      <c r="C98" s="25" t="s">
        <v>186</v>
      </c>
      <c r="D98" s="25" t="s">
        <v>136</v>
      </c>
      <c r="E98" s="25" t="s">
        <v>137</v>
      </c>
      <c r="F98" s="25" t="s">
        <v>138</v>
      </c>
    </row>
    <row r="99" spans="1:6" ht="45" x14ac:dyDescent="0.25">
      <c r="A99" s="47" t="s">
        <v>187</v>
      </c>
      <c r="B99" s="54" t="s">
        <v>188</v>
      </c>
      <c r="C99" s="25" t="s">
        <v>189</v>
      </c>
      <c r="D99" s="25" t="s">
        <v>136</v>
      </c>
      <c r="E99" s="25" t="s">
        <v>137</v>
      </c>
      <c r="F99" s="25" t="s">
        <v>138</v>
      </c>
    </row>
    <row r="100" spans="1:6" ht="45" x14ac:dyDescent="0.25">
      <c r="A100" s="47" t="s">
        <v>190</v>
      </c>
      <c r="B100" s="54" t="s">
        <v>191</v>
      </c>
      <c r="C100" s="25" t="s">
        <v>192</v>
      </c>
      <c r="D100" s="25" t="s">
        <v>136</v>
      </c>
      <c r="E100" s="25" t="s">
        <v>137</v>
      </c>
      <c r="F100" s="25" t="s">
        <v>138</v>
      </c>
    </row>
    <row r="101" spans="1:6" ht="45" x14ac:dyDescent="0.25">
      <c r="A101" s="47" t="s">
        <v>193</v>
      </c>
      <c r="B101" s="54" t="s">
        <v>194</v>
      </c>
      <c r="C101" s="25" t="s">
        <v>195</v>
      </c>
      <c r="D101" s="25" t="s">
        <v>136</v>
      </c>
      <c r="E101" s="25" t="s">
        <v>137</v>
      </c>
      <c r="F101" s="25" t="s">
        <v>138</v>
      </c>
    </row>
    <row r="102" spans="1:6" ht="45" x14ac:dyDescent="0.25">
      <c r="A102" s="47" t="s">
        <v>196</v>
      </c>
      <c r="B102" s="54" t="s">
        <v>197</v>
      </c>
      <c r="C102" s="25" t="s">
        <v>198</v>
      </c>
      <c r="D102" s="25" t="s">
        <v>136</v>
      </c>
      <c r="E102" s="25" t="s">
        <v>137</v>
      </c>
      <c r="F102" s="25" t="s">
        <v>138</v>
      </c>
    </row>
    <row r="103" spans="1:6" ht="45" x14ac:dyDescent="0.25">
      <c r="A103" s="47" t="s">
        <v>199</v>
      </c>
      <c r="B103" s="54" t="s">
        <v>200</v>
      </c>
      <c r="C103" s="25" t="s">
        <v>201</v>
      </c>
      <c r="D103" s="25" t="s">
        <v>136</v>
      </c>
      <c r="E103" s="25" t="s">
        <v>137</v>
      </c>
      <c r="F103" s="25" t="s">
        <v>138</v>
      </c>
    </row>
    <row r="104" spans="1:6" ht="45" x14ac:dyDescent="0.25">
      <c r="A104" s="47" t="s">
        <v>202</v>
      </c>
      <c r="B104" s="54" t="s">
        <v>203</v>
      </c>
      <c r="C104" s="25" t="s">
        <v>189</v>
      </c>
      <c r="D104" s="25" t="s">
        <v>136</v>
      </c>
      <c r="E104" s="25" t="s">
        <v>137</v>
      </c>
      <c r="F104" s="25" t="s">
        <v>138</v>
      </c>
    </row>
    <row r="105" spans="1:6" ht="45" x14ac:dyDescent="0.25">
      <c r="A105" s="47" t="s">
        <v>204</v>
      </c>
      <c r="B105" s="54" t="s">
        <v>205</v>
      </c>
      <c r="C105" s="25" t="s">
        <v>206</v>
      </c>
      <c r="D105" s="25" t="s">
        <v>136</v>
      </c>
      <c r="E105" s="25" t="s">
        <v>137</v>
      </c>
      <c r="F105" s="25" t="s">
        <v>138</v>
      </c>
    </row>
    <row r="106" spans="1:6" ht="45" x14ac:dyDescent="0.25">
      <c r="A106" s="47" t="s">
        <v>207</v>
      </c>
      <c r="B106" s="54" t="s">
        <v>208</v>
      </c>
      <c r="C106" s="25" t="s">
        <v>209</v>
      </c>
      <c r="D106" s="25" t="s">
        <v>136</v>
      </c>
      <c r="E106" s="25" t="s">
        <v>137</v>
      </c>
      <c r="F106" s="25" t="s">
        <v>138</v>
      </c>
    </row>
    <row r="107" spans="1:6" ht="45" x14ac:dyDescent="0.25">
      <c r="A107" s="47" t="s">
        <v>210</v>
      </c>
      <c r="B107" s="54" t="s">
        <v>211</v>
      </c>
      <c r="C107" s="25" t="s">
        <v>212</v>
      </c>
      <c r="D107" s="25" t="s">
        <v>136</v>
      </c>
      <c r="E107" s="25" t="s">
        <v>137</v>
      </c>
      <c r="F107" s="25" t="s">
        <v>138</v>
      </c>
    </row>
    <row r="108" spans="1:6" ht="45" x14ac:dyDescent="0.25">
      <c r="A108" s="47" t="s">
        <v>213</v>
      </c>
      <c r="B108" s="54" t="s">
        <v>214</v>
      </c>
      <c r="C108" s="25" t="s">
        <v>215</v>
      </c>
      <c r="D108" s="25" t="s">
        <v>136</v>
      </c>
      <c r="E108" s="25" t="s">
        <v>137</v>
      </c>
      <c r="F108" s="25" t="s">
        <v>138</v>
      </c>
    </row>
    <row r="109" spans="1:6" ht="45" x14ac:dyDescent="0.25">
      <c r="A109" s="47" t="s">
        <v>216</v>
      </c>
      <c r="B109" s="54" t="s">
        <v>217</v>
      </c>
      <c r="C109" s="25" t="s">
        <v>218</v>
      </c>
      <c r="D109" s="25" t="s">
        <v>136</v>
      </c>
      <c r="E109" s="25" t="s">
        <v>137</v>
      </c>
      <c r="F109" s="25" t="s">
        <v>138</v>
      </c>
    </row>
    <row r="110" spans="1:6" ht="45" x14ac:dyDescent="0.25">
      <c r="A110" s="47" t="s">
        <v>219</v>
      </c>
      <c r="B110" s="54" t="s">
        <v>220</v>
      </c>
      <c r="C110" s="25" t="s">
        <v>221</v>
      </c>
      <c r="D110" s="25" t="s">
        <v>136</v>
      </c>
      <c r="E110" s="25" t="s">
        <v>137</v>
      </c>
      <c r="F110" s="25" t="s">
        <v>138</v>
      </c>
    </row>
    <row r="111" spans="1:6" ht="45" x14ac:dyDescent="0.25">
      <c r="A111" s="47" t="s">
        <v>222</v>
      </c>
      <c r="B111" s="54" t="s">
        <v>223</v>
      </c>
      <c r="C111" s="25" t="s">
        <v>224</v>
      </c>
      <c r="D111" s="25" t="s">
        <v>136</v>
      </c>
      <c r="E111" s="25" t="s">
        <v>137</v>
      </c>
      <c r="F111" s="25" t="s">
        <v>138</v>
      </c>
    </row>
    <row r="112" spans="1:6" ht="45" x14ac:dyDescent="0.25">
      <c r="A112" s="47" t="s">
        <v>225</v>
      </c>
      <c r="B112" s="54" t="s">
        <v>226</v>
      </c>
      <c r="C112" s="25" t="s">
        <v>227</v>
      </c>
      <c r="D112" s="25" t="s">
        <v>136</v>
      </c>
      <c r="E112" s="25" t="s">
        <v>137</v>
      </c>
      <c r="F112" s="25" t="s">
        <v>138</v>
      </c>
    </row>
    <row r="113" spans="1:6" ht="45" x14ac:dyDescent="0.25">
      <c r="A113" s="47" t="s">
        <v>228</v>
      </c>
      <c r="B113" s="54" t="s">
        <v>229</v>
      </c>
      <c r="C113" s="25" t="s">
        <v>230</v>
      </c>
      <c r="D113" s="25" t="s">
        <v>136</v>
      </c>
      <c r="E113" s="25" t="s">
        <v>137</v>
      </c>
      <c r="F113" s="25" t="s">
        <v>138</v>
      </c>
    </row>
    <row r="114" spans="1:6" ht="45" x14ac:dyDescent="0.25">
      <c r="A114" s="47" t="s">
        <v>231</v>
      </c>
      <c r="B114" s="54" t="s">
        <v>232</v>
      </c>
      <c r="C114" s="25" t="s">
        <v>161</v>
      </c>
      <c r="D114" s="25" t="s">
        <v>136</v>
      </c>
      <c r="E114" s="25" t="s">
        <v>137</v>
      </c>
      <c r="F114" s="25" t="s">
        <v>138</v>
      </c>
    </row>
    <row r="115" spans="1:6" ht="45" x14ac:dyDescent="0.25">
      <c r="A115" s="47" t="s">
        <v>233</v>
      </c>
      <c r="B115" s="54" t="s">
        <v>234</v>
      </c>
      <c r="C115" s="25" t="s">
        <v>235</v>
      </c>
      <c r="D115" s="25" t="s">
        <v>136</v>
      </c>
      <c r="E115" s="25" t="s">
        <v>137</v>
      </c>
      <c r="F115" s="25" t="s">
        <v>138</v>
      </c>
    </row>
    <row r="116" spans="1:6" ht="45" x14ac:dyDescent="0.25">
      <c r="A116" s="47" t="s">
        <v>236</v>
      </c>
      <c r="B116" s="54" t="s">
        <v>237</v>
      </c>
      <c r="C116" s="25" t="s">
        <v>238</v>
      </c>
      <c r="D116" s="25" t="s">
        <v>136</v>
      </c>
      <c r="E116" s="25" t="s">
        <v>137</v>
      </c>
      <c r="F116" s="25" t="s">
        <v>138</v>
      </c>
    </row>
    <row r="117" spans="1:6" ht="30" x14ac:dyDescent="0.25">
      <c r="A117" s="47" t="s">
        <v>239</v>
      </c>
      <c r="B117" s="54" t="s">
        <v>240</v>
      </c>
      <c r="C117" s="25" t="s">
        <v>241</v>
      </c>
      <c r="D117" s="56">
        <v>1201.25</v>
      </c>
      <c r="E117" s="25" t="s">
        <v>242</v>
      </c>
      <c r="F117" s="25" t="s">
        <v>180</v>
      </c>
    </row>
    <row r="118" spans="1:6" ht="45" x14ac:dyDescent="0.25">
      <c r="A118" s="47" t="s">
        <v>243</v>
      </c>
      <c r="B118" s="54" t="s">
        <v>244</v>
      </c>
      <c r="C118" s="25" t="s">
        <v>245</v>
      </c>
      <c r="D118" s="25" t="s">
        <v>136</v>
      </c>
      <c r="E118" s="25" t="s">
        <v>137</v>
      </c>
      <c r="F118" s="25" t="s">
        <v>138</v>
      </c>
    </row>
    <row r="119" spans="1:6" ht="45" x14ac:dyDescent="0.25">
      <c r="A119" s="47" t="s">
        <v>246</v>
      </c>
      <c r="B119" s="54" t="s">
        <v>247</v>
      </c>
      <c r="C119" s="25" t="s">
        <v>248</v>
      </c>
      <c r="D119" s="25" t="s">
        <v>136</v>
      </c>
      <c r="E119" s="25" t="s">
        <v>137</v>
      </c>
      <c r="F119" s="25" t="s">
        <v>138</v>
      </c>
    </row>
    <row r="120" spans="1:6" ht="45" x14ac:dyDescent="0.25">
      <c r="A120" s="47" t="s">
        <v>249</v>
      </c>
      <c r="B120" s="54" t="s">
        <v>250</v>
      </c>
      <c r="C120" s="25" t="s">
        <v>251</v>
      </c>
      <c r="D120" s="25" t="s">
        <v>136</v>
      </c>
      <c r="E120" s="25" t="s">
        <v>137</v>
      </c>
      <c r="F120" s="25" t="s">
        <v>138</v>
      </c>
    </row>
    <row r="121" spans="1:6" ht="45" x14ac:dyDescent="0.25">
      <c r="A121" s="47" t="s">
        <v>252</v>
      </c>
      <c r="B121" s="54" t="s">
        <v>253</v>
      </c>
      <c r="C121" s="25" t="s">
        <v>254</v>
      </c>
      <c r="D121" s="25" t="s">
        <v>136</v>
      </c>
      <c r="E121" s="25" t="s">
        <v>137</v>
      </c>
      <c r="F121" s="25" t="s">
        <v>138</v>
      </c>
    </row>
    <row r="122" spans="1:6" ht="45" x14ac:dyDescent="0.25">
      <c r="A122" s="47" t="s">
        <v>255</v>
      </c>
      <c r="B122" s="54" t="s">
        <v>256</v>
      </c>
      <c r="C122" s="25" t="s">
        <v>257</v>
      </c>
      <c r="D122" s="25" t="s">
        <v>136</v>
      </c>
      <c r="E122" s="25" t="s">
        <v>137</v>
      </c>
      <c r="F122" s="25" t="s">
        <v>138</v>
      </c>
    </row>
    <row r="123" spans="1:6" ht="45" x14ac:dyDescent="0.25">
      <c r="A123" s="47" t="s">
        <v>258</v>
      </c>
      <c r="B123" s="54" t="s">
        <v>259</v>
      </c>
      <c r="C123" s="25" t="s">
        <v>260</v>
      </c>
      <c r="D123" s="25" t="s">
        <v>136</v>
      </c>
      <c r="E123" s="25" t="s">
        <v>137</v>
      </c>
      <c r="F123" s="25" t="s">
        <v>138</v>
      </c>
    </row>
    <row r="124" spans="1:6" ht="45" x14ac:dyDescent="0.25">
      <c r="A124" s="47" t="s">
        <v>261</v>
      </c>
      <c r="B124" s="54" t="s">
        <v>262</v>
      </c>
      <c r="C124" s="25" t="s">
        <v>263</v>
      </c>
      <c r="D124" s="25" t="s">
        <v>136</v>
      </c>
      <c r="E124" s="25" t="s">
        <v>137</v>
      </c>
      <c r="F124" s="25" t="s">
        <v>138</v>
      </c>
    </row>
    <row r="125" spans="1:6" x14ac:dyDescent="0.25">
      <c r="A125" s="47" t="s">
        <v>264</v>
      </c>
      <c r="B125" s="54" t="s">
        <v>265</v>
      </c>
      <c r="C125" s="25" t="s">
        <v>266</v>
      </c>
      <c r="D125" s="57">
        <v>847.11</v>
      </c>
      <c r="E125" s="25" t="s">
        <v>242</v>
      </c>
      <c r="F125" s="25" t="s">
        <v>180</v>
      </c>
    </row>
    <row r="126" spans="1:6" ht="45" x14ac:dyDescent="0.25">
      <c r="A126" s="47" t="s">
        <v>267</v>
      </c>
      <c r="B126" s="54" t="s">
        <v>268</v>
      </c>
      <c r="C126" s="25" t="s">
        <v>269</v>
      </c>
      <c r="D126" s="25" t="s">
        <v>136</v>
      </c>
      <c r="E126" s="25" t="s">
        <v>137</v>
      </c>
      <c r="F126" s="25" t="s">
        <v>138</v>
      </c>
    </row>
    <row r="127" spans="1:6" ht="45" x14ac:dyDescent="0.25">
      <c r="A127" s="47" t="s">
        <v>270</v>
      </c>
      <c r="B127" s="54" t="s">
        <v>271</v>
      </c>
      <c r="C127" s="25" t="s">
        <v>272</v>
      </c>
      <c r="D127" s="25" t="s">
        <v>136</v>
      </c>
      <c r="E127" s="25" t="s">
        <v>137</v>
      </c>
      <c r="F127" s="25" t="s">
        <v>138</v>
      </c>
    </row>
    <row r="128" spans="1:6" ht="45" x14ac:dyDescent="0.25">
      <c r="A128" s="47" t="s">
        <v>273</v>
      </c>
      <c r="B128" s="54" t="s">
        <v>274</v>
      </c>
      <c r="C128" s="25" t="s">
        <v>275</v>
      </c>
      <c r="D128" s="25" t="s">
        <v>136</v>
      </c>
      <c r="E128" s="25" t="s">
        <v>137</v>
      </c>
      <c r="F128" s="25" t="s">
        <v>138</v>
      </c>
    </row>
    <row r="129" spans="1:6" ht="45" x14ac:dyDescent="0.25">
      <c r="A129" s="47" t="s">
        <v>276</v>
      </c>
      <c r="B129" s="54" t="s">
        <v>277</v>
      </c>
      <c r="C129" s="25" t="s">
        <v>278</v>
      </c>
      <c r="D129" s="25" t="s">
        <v>136</v>
      </c>
      <c r="E129" s="25" t="s">
        <v>137</v>
      </c>
      <c r="F129" s="25" t="s">
        <v>138</v>
      </c>
    </row>
    <row r="130" spans="1:6" ht="30" x14ac:dyDescent="0.25">
      <c r="A130" s="47" t="s">
        <v>279</v>
      </c>
      <c r="B130" s="54" t="s">
        <v>280</v>
      </c>
      <c r="C130" s="25" t="s">
        <v>281</v>
      </c>
      <c r="D130" s="25" t="s">
        <v>149</v>
      </c>
      <c r="E130" s="25"/>
      <c r="F130" s="25"/>
    </row>
    <row r="131" spans="1:6" ht="45" x14ac:dyDescent="0.25">
      <c r="A131" s="47" t="s">
        <v>282</v>
      </c>
      <c r="B131" s="54" t="s">
        <v>283</v>
      </c>
      <c r="C131" s="25" t="s">
        <v>284</v>
      </c>
      <c r="D131" s="25" t="s">
        <v>136</v>
      </c>
      <c r="E131" s="25" t="s">
        <v>137</v>
      </c>
      <c r="F131" s="25" t="s">
        <v>138</v>
      </c>
    </row>
    <row r="132" spans="1:6" ht="45" x14ac:dyDescent="0.25">
      <c r="A132" s="47" t="s">
        <v>285</v>
      </c>
      <c r="B132" s="54" t="s">
        <v>286</v>
      </c>
      <c r="C132" s="25" t="s">
        <v>287</v>
      </c>
      <c r="D132" s="25" t="s">
        <v>136</v>
      </c>
      <c r="E132" s="25" t="s">
        <v>137</v>
      </c>
      <c r="F132" s="25" t="s">
        <v>138</v>
      </c>
    </row>
    <row r="133" spans="1:6" ht="45" x14ac:dyDescent="0.25">
      <c r="A133" s="47" t="s">
        <v>288</v>
      </c>
      <c r="B133" s="54" t="s">
        <v>289</v>
      </c>
      <c r="C133" s="25" t="s">
        <v>290</v>
      </c>
      <c r="D133" s="25" t="s">
        <v>136</v>
      </c>
      <c r="E133" s="25" t="s">
        <v>137</v>
      </c>
      <c r="F133" s="25" t="s">
        <v>138</v>
      </c>
    </row>
    <row r="134" spans="1:6" ht="45" x14ac:dyDescent="0.25">
      <c r="A134" s="47" t="s">
        <v>291</v>
      </c>
      <c r="B134" s="54" t="s">
        <v>292</v>
      </c>
      <c r="C134" s="25" t="s">
        <v>293</v>
      </c>
      <c r="D134" s="25" t="s">
        <v>136</v>
      </c>
      <c r="E134" s="25" t="s">
        <v>137</v>
      </c>
      <c r="F134" s="25" t="s">
        <v>138</v>
      </c>
    </row>
    <row r="135" spans="1:6" ht="45" x14ac:dyDescent="0.25">
      <c r="A135" s="47" t="s">
        <v>294</v>
      </c>
      <c r="B135" s="54" t="s">
        <v>295</v>
      </c>
      <c r="C135" s="25" t="s">
        <v>296</v>
      </c>
      <c r="D135" s="25" t="s">
        <v>136</v>
      </c>
      <c r="E135" s="25" t="s">
        <v>137</v>
      </c>
      <c r="F135" s="25" t="s">
        <v>138</v>
      </c>
    </row>
    <row r="136" spans="1:6" ht="45" x14ac:dyDescent="0.25">
      <c r="A136" s="47" t="s">
        <v>297</v>
      </c>
      <c r="B136" s="54" t="s">
        <v>298</v>
      </c>
      <c r="C136" s="25" t="s">
        <v>299</v>
      </c>
      <c r="D136" s="25" t="s">
        <v>136</v>
      </c>
      <c r="E136" s="25" t="s">
        <v>137</v>
      </c>
      <c r="F136" s="25" t="s">
        <v>138</v>
      </c>
    </row>
    <row r="137" spans="1:6" ht="45" x14ac:dyDescent="0.25">
      <c r="A137" s="47" t="s">
        <v>300</v>
      </c>
      <c r="B137" s="54" t="s">
        <v>301</v>
      </c>
      <c r="C137" s="25" t="s">
        <v>302</v>
      </c>
      <c r="D137" s="25" t="s">
        <v>136</v>
      </c>
      <c r="E137" s="25" t="s">
        <v>137</v>
      </c>
      <c r="F137" s="25" t="s">
        <v>138</v>
      </c>
    </row>
    <row r="138" spans="1:6" ht="45" x14ac:dyDescent="0.25">
      <c r="A138" s="47" t="s">
        <v>303</v>
      </c>
      <c r="B138" s="54" t="s">
        <v>304</v>
      </c>
      <c r="C138" s="25" t="s">
        <v>305</v>
      </c>
      <c r="D138" s="25" t="s">
        <v>136</v>
      </c>
      <c r="E138" s="25" t="s">
        <v>137</v>
      </c>
      <c r="F138" s="25" t="s">
        <v>138</v>
      </c>
    </row>
    <row r="139" spans="1:6" ht="45" x14ac:dyDescent="0.25">
      <c r="A139" s="47" t="s">
        <v>306</v>
      </c>
      <c r="B139" s="54" t="s">
        <v>307</v>
      </c>
      <c r="C139" s="25" t="s">
        <v>308</v>
      </c>
      <c r="D139" s="25" t="s">
        <v>136</v>
      </c>
      <c r="E139" s="25" t="s">
        <v>137</v>
      </c>
      <c r="F139" s="25" t="s">
        <v>138</v>
      </c>
    </row>
    <row r="140" spans="1:6" ht="45" x14ac:dyDescent="0.25">
      <c r="A140" s="47" t="s">
        <v>309</v>
      </c>
      <c r="B140" s="54" t="s">
        <v>310</v>
      </c>
      <c r="C140" s="25" t="s">
        <v>311</v>
      </c>
      <c r="D140" s="25" t="s">
        <v>136</v>
      </c>
      <c r="E140" s="25" t="s">
        <v>137</v>
      </c>
      <c r="F140" s="25" t="s">
        <v>138</v>
      </c>
    </row>
    <row r="141" spans="1:6" ht="45" x14ac:dyDescent="0.25">
      <c r="A141" s="47" t="s">
        <v>312</v>
      </c>
      <c r="B141" s="54" t="s">
        <v>313</v>
      </c>
      <c r="C141" s="25" t="s">
        <v>314</v>
      </c>
      <c r="D141" s="25" t="s">
        <v>136</v>
      </c>
      <c r="E141" s="25" t="s">
        <v>137</v>
      </c>
      <c r="F141" s="25" t="s">
        <v>138</v>
      </c>
    </row>
    <row r="142" spans="1:6" ht="45" x14ac:dyDescent="0.25">
      <c r="A142" s="47" t="s">
        <v>315</v>
      </c>
      <c r="B142" s="54" t="s">
        <v>316</v>
      </c>
      <c r="C142" s="25" t="s">
        <v>317</v>
      </c>
      <c r="D142" s="25" t="s">
        <v>136</v>
      </c>
      <c r="E142" s="25" t="s">
        <v>137</v>
      </c>
      <c r="F142" s="25" t="s">
        <v>138</v>
      </c>
    </row>
    <row r="143" spans="1:6" ht="45" x14ac:dyDescent="0.25">
      <c r="A143" s="47" t="s">
        <v>318</v>
      </c>
      <c r="B143" s="54" t="s">
        <v>319</v>
      </c>
      <c r="C143" s="25" t="s">
        <v>320</v>
      </c>
      <c r="D143" s="25" t="s">
        <v>136</v>
      </c>
      <c r="E143" s="25" t="s">
        <v>137</v>
      </c>
      <c r="F143" s="25" t="s">
        <v>138</v>
      </c>
    </row>
    <row r="144" spans="1:6" ht="45" x14ac:dyDescent="0.25">
      <c r="A144" s="47" t="s">
        <v>321</v>
      </c>
      <c r="B144" s="54" t="s">
        <v>322</v>
      </c>
      <c r="C144" s="25" t="s">
        <v>323</v>
      </c>
      <c r="D144" s="25" t="s">
        <v>136</v>
      </c>
      <c r="E144" s="25" t="s">
        <v>137</v>
      </c>
      <c r="F144" s="25" t="s">
        <v>138</v>
      </c>
    </row>
    <row r="145" spans="1:6" ht="45" x14ac:dyDescent="0.25">
      <c r="A145" s="47" t="s">
        <v>324</v>
      </c>
      <c r="B145" s="54" t="s">
        <v>325</v>
      </c>
      <c r="C145" s="25" t="s">
        <v>326</v>
      </c>
      <c r="D145" s="25" t="s">
        <v>136</v>
      </c>
      <c r="E145" s="25" t="s">
        <v>137</v>
      </c>
      <c r="F145" s="25" t="s">
        <v>138</v>
      </c>
    </row>
    <row r="146" spans="1:6" ht="45" x14ac:dyDescent="0.25">
      <c r="A146" s="47" t="s">
        <v>327</v>
      </c>
      <c r="B146" s="54" t="s">
        <v>328</v>
      </c>
      <c r="C146" s="25" t="s">
        <v>329</v>
      </c>
      <c r="D146" s="25" t="s">
        <v>136</v>
      </c>
      <c r="E146" s="25" t="s">
        <v>137</v>
      </c>
      <c r="F146" s="25" t="s">
        <v>138</v>
      </c>
    </row>
    <row r="147" spans="1:6" ht="45" x14ac:dyDescent="0.25">
      <c r="A147" s="47" t="s">
        <v>330</v>
      </c>
      <c r="B147" s="54" t="s">
        <v>331</v>
      </c>
      <c r="C147" s="25" t="s">
        <v>329</v>
      </c>
      <c r="D147" s="25" t="s">
        <v>136</v>
      </c>
      <c r="E147" s="25" t="s">
        <v>137</v>
      </c>
      <c r="F147" s="25" t="s">
        <v>138</v>
      </c>
    </row>
    <row r="148" spans="1:6" ht="45" x14ac:dyDescent="0.25">
      <c r="A148" s="47" t="s">
        <v>332</v>
      </c>
      <c r="B148" s="54" t="s">
        <v>333</v>
      </c>
      <c r="C148" s="25" t="s">
        <v>334</v>
      </c>
      <c r="D148" s="25" t="s">
        <v>136</v>
      </c>
      <c r="E148" s="25" t="s">
        <v>137</v>
      </c>
      <c r="F148" s="25" t="s">
        <v>138</v>
      </c>
    </row>
    <row r="149" spans="1:6" ht="45" x14ac:dyDescent="0.25">
      <c r="A149" s="47" t="s">
        <v>335</v>
      </c>
      <c r="B149" s="54" t="s">
        <v>336</v>
      </c>
      <c r="C149" s="25" t="s">
        <v>337</v>
      </c>
      <c r="D149" s="25" t="s">
        <v>136</v>
      </c>
      <c r="E149" s="25" t="s">
        <v>137</v>
      </c>
      <c r="F149" s="25" t="s">
        <v>138</v>
      </c>
    </row>
    <row r="150" spans="1:6" ht="45" x14ac:dyDescent="0.25">
      <c r="A150" s="47" t="s">
        <v>338</v>
      </c>
      <c r="B150" s="54" t="s">
        <v>339</v>
      </c>
      <c r="C150" s="25" t="s">
        <v>329</v>
      </c>
      <c r="D150" s="25" t="s">
        <v>136</v>
      </c>
      <c r="E150" s="25" t="s">
        <v>137</v>
      </c>
      <c r="F150" s="25" t="s">
        <v>138</v>
      </c>
    </row>
    <row r="151" spans="1:6" ht="45" x14ac:dyDescent="0.25">
      <c r="A151" s="47" t="s">
        <v>340</v>
      </c>
      <c r="B151" s="54" t="s">
        <v>341</v>
      </c>
      <c r="C151" s="25" t="s">
        <v>342</v>
      </c>
      <c r="D151" s="25" t="s">
        <v>136</v>
      </c>
      <c r="E151" s="25" t="s">
        <v>137</v>
      </c>
      <c r="F151" s="25" t="s">
        <v>138</v>
      </c>
    </row>
    <row r="152" spans="1:6" ht="45" x14ac:dyDescent="0.25">
      <c r="A152" s="47" t="s">
        <v>343</v>
      </c>
      <c r="B152" s="54" t="s">
        <v>344</v>
      </c>
      <c r="C152" s="25" t="s">
        <v>329</v>
      </c>
      <c r="D152" s="25" t="s">
        <v>136</v>
      </c>
      <c r="E152" s="25" t="s">
        <v>137</v>
      </c>
      <c r="F152" s="25" t="s">
        <v>138</v>
      </c>
    </row>
    <row r="153" spans="1:6" ht="45" x14ac:dyDescent="0.25">
      <c r="A153" s="47" t="s">
        <v>345</v>
      </c>
      <c r="B153" s="54" t="s">
        <v>344</v>
      </c>
      <c r="C153" s="25" t="s">
        <v>346</v>
      </c>
      <c r="D153" s="25" t="s">
        <v>136</v>
      </c>
      <c r="E153" s="25" t="s">
        <v>137</v>
      </c>
      <c r="F153" s="25" t="s">
        <v>138</v>
      </c>
    </row>
    <row r="154" spans="1:6" ht="45" x14ac:dyDescent="0.25">
      <c r="A154" s="47" t="s">
        <v>347</v>
      </c>
      <c r="B154" s="54" t="s">
        <v>348</v>
      </c>
      <c r="C154" s="25" t="s">
        <v>329</v>
      </c>
      <c r="D154" s="25" t="s">
        <v>136</v>
      </c>
      <c r="E154" s="25" t="s">
        <v>137</v>
      </c>
      <c r="F154" s="25" t="s">
        <v>138</v>
      </c>
    </row>
    <row r="155" spans="1:6" ht="45" x14ac:dyDescent="0.25">
      <c r="A155" s="47" t="s">
        <v>349</v>
      </c>
      <c r="B155" s="54" t="s">
        <v>350</v>
      </c>
      <c r="C155" s="25" t="s">
        <v>351</v>
      </c>
      <c r="D155" s="25" t="s">
        <v>136</v>
      </c>
      <c r="E155" s="25" t="s">
        <v>137</v>
      </c>
      <c r="F155" s="25" t="s">
        <v>138</v>
      </c>
    </row>
    <row r="156" spans="1:6" x14ac:dyDescent="0.25">
      <c r="A156" s="47" t="s">
        <v>352</v>
      </c>
      <c r="B156" s="54" t="s">
        <v>353</v>
      </c>
      <c r="C156" s="25" t="s">
        <v>354</v>
      </c>
      <c r="D156" s="57">
        <v>158.49</v>
      </c>
      <c r="E156" s="25" t="s">
        <v>355</v>
      </c>
      <c r="F156" s="25" t="s">
        <v>180</v>
      </c>
    </row>
    <row r="157" spans="1:6" ht="45" x14ac:dyDescent="0.25">
      <c r="A157" s="47" t="s">
        <v>356</v>
      </c>
      <c r="B157" s="54" t="s">
        <v>357</v>
      </c>
      <c r="C157" s="25" t="s">
        <v>358</v>
      </c>
      <c r="D157" s="58" t="s">
        <v>136</v>
      </c>
      <c r="E157" s="25" t="s">
        <v>137</v>
      </c>
      <c r="F157" s="25" t="s">
        <v>138</v>
      </c>
    </row>
    <row r="158" spans="1:6" ht="45" x14ac:dyDescent="0.25">
      <c r="A158" s="47" t="s">
        <v>359</v>
      </c>
      <c r="B158" s="54" t="s">
        <v>360</v>
      </c>
      <c r="C158" s="25" t="s">
        <v>361</v>
      </c>
      <c r="D158" s="58" t="s">
        <v>136</v>
      </c>
      <c r="E158" s="25" t="s">
        <v>137</v>
      </c>
      <c r="F158" s="25" t="s">
        <v>138</v>
      </c>
    </row>
    <row r="159" spans="1:6" ht="45" x14ac:dyDescent="0.25">
      <c r="A159" s="47" t="s">
        <v>362</v>
      </c>
      <c r="B159" s="54" t="s">
        <v>363</v>
      </c>
      <c r="C159" s="25" t="s">
        <v>364</v>
      </c>
      <c r="D159" s="58" t="s">
        <v>136</v>
      </c>
      <c r="E159" s="25" t="s">
        <v>137</v>
      </c>
      <c r="F159" s="25" t="s">
        <v>138</v>
      </c>
    </row>
    <row r="160" spans="1:6" ht="45" x14ac:dyDescent="0.25">
      <c r="A160" s="47" t="s">
        <v>365</v>
      </c>
      <c r="B160" s="54" t="s">
        <v>366</v>
      </c>
      <c r="C160" s="25" t="s">
        <v>329</v>
      </c>
      <c r="D160" s="25" t="s">
        <v>136</v>
      </c>
      <c r="E160" s="25" t="s">
        <v>137</v>
      </c>
      <c r="F160" s="25" t="s">
        <v>138</v>
      </c>
    </row>
    <row r="161" spans="1:6" ht="45" x14ac:dyDescent="0.25">
      <c r="A161" s="47" t="s">
        <v>367</v>
      </c>
      <c r="B161" s="54" t="s">
        <v>368</v>
      </c>
      <c r="C161" s="25" t="s">
        <v>369</v>
      </c>
      <c r="D161" s="25" t="s">
        <v>136</v>
      </c>
      <c r="E161" s="25" t="s">
        <v>137</v>
      </c>
      <c r="F161" s="25" t="s">
        <v>138</v>
      </c>
    </row>
    <row r="162" spans="1:6" ht="45" x14ac:dyDescent="0.25">
      <c r="A162" s="47" t="s">
        <v>370</v>
      </c>
      <c r="B162" s="54" t="s">
        <v>371</v>
      </c>
      <c r="C162" s="25" t="s">
        <v>372</v>
      </c>
      <c r="D162" s="25" t="s">
        <v>136</v>
      </c>
      <c r="E162" s="25" t="s">
        <v>137</v>
      </c>
      <c r="F162" s="25" t="s">
        <v>138</v>
      </c>
    </row>
    <row r="163" spans="1:6" ht="45" x14ac:dyDescent="0.25">
      <c r="A163" s="47" t="s">
        <v>373</v>
      </c>
      <c r="B163" s="54" t="s">
        <v>374</v>
      </c>
      <c r="C163" s="25" t="s">
        <v>314</v>
      </c>
      <c r="D163" s="25" t="s">
        <v>136</v>
      </c>
      <c r="E163" s="25" t="s">
        <v>137</v>
      </c>
      <c r="F163" s="25" t="s">
        <v>138</v>
      </c>
    </row>
    <row r="164" spans="1:6" ht="45" x14ac:dyDescent="0.25">
      <c r="A164" s="47" t="s">
        <v>375</v>
      </c>
      <c r="B164" s="54" t="s">
        <v>376</v>
      </c>
      <c r="C164" s="25" t="s">
        <v>377</v>
      </c>
      <c r="D164" s="25" t="s">
        <v>136</v>
      </c>
      <c r="E164" s="25" t="s">
        <v>137</v>
      </c>
      <c r="F164" s="25" t="s">
        <v>138</v>
      </c>
    </row>
    <row r="165" spans="1:6" ht="45" x14ac:dyDescent="0.25">
      <c r="A165" s="47" t="s">
        <v>378</v>
      </c>
      <c r="B165" s="54" t="s">
        <v>379</v>
      </c>
      <c r="C165" s="25" t="s">
        <v>329</v>
      </c>
      <c r="D165" s="59" t="s">
        <v>136</v>
      </c>
      <c r="E165" s="25" t="s">
        <v>137</v>
      </c>
      <c r="F165" s="25" t="s">
        <v>138</v>
      </c>
    </row>
    <row r="166" spans="1:6" ht="45" x14ac:dyDescent="0.25">
      <c r="A166" s="47" t="s">
        <v>380</v>
      </c>
      <c r="B166" s="54" t="s">
        <v>381</v>
      </c>
      <c r="C166" s="25" t="s">
        <v>314</v>
      </c>
      <c r="D166" s="25" t="s">
        <v>136</v>
      </c>
      <c r="E166" s="25" t="s">
        <v>137</v>
      </c>
      <c r="F166" s="25" t="s">
        <v>138</v>
      </c>
    </row>
    <row r="167" spans="1:6" ht="45" x14ac:dyDescent="0.25">
      <c r="A167" s="47" t="s">
        <v>382</v>
      </c>
      <c r="B167" s="54" t="s">
        <v>383</v>
      </c>
      <c r="C167" s="25" t="s">
        <v>329</v>
      </c>
      <c r="D167" s="25" t="s">
        <v>136</v>
      </c>
      <c r="E167" s="25" t="s">
        <v>137</v>
      </c>
      <c r="F167" s="25" t="s">
        <v>138</v>
      </c>
    </row>
    <row r="168" spans="1:6" ht="45" x14ac:dyDescent="0.25">
      <c r="A168" s="47" t="s">
        <v>384</v>
      </c>
      <c r="B168" s="54" t="s">
        <v>385</v>
      </c>
      <c r="C168" s="25" t="s">
        <v>386</v>
      </c>
      <c r="D168" s="25" t="s">
        <v>136</v>
      </c>
      <c r="E168" s="25" t="s">
        <v>137</v>
      </c>
      <c r="F168" s="25" t="s">
        <v>138</v>
      </c>
    </row>
    <row r="169" spans="1:6" ht="45" x14ac:dyDescent="0.25">
      <c r="A169" s="47" t="s">
        <v>387</v>
      </c>
      <c r="B169" s="54" t="s">
        <v>388</v>
      </c>
      <c r="C169" s="25" t="s">
        <v>389</v>
      </c>
      <c r="D169" s="25" t="s">
        <v>136</v>
      </c>
      <c r="E169" s="25" t="s">
        <v>137</v>
      </c>
      <c r="F169" s="25" t="s">
        <v>138</v>
      </c>
    </row>
    <row r="170" spans="1:6" ht="45" x14ac:dyDescent="0.25">
      <c r="A170" s="47" t="s">
        <v>390</v>
      </c>
      <c r="B170" s="54" t="s">
        <v>391</v>
      </c>
      <c r="C170" s="25" t="s">
        <v>329</v>
      </c>
      <c r="D170" s="25" t="s">
        <v>136</v>
      </c>
      <c r="E170" s="25" t="s">
        <v>137</v>
      </c>
      <c r="F170" s="25" t="s">
        <v>138</v>
      </c>
    </row>
    <row r="171" spans="1:6" ht="45" x14ac:dyDescent="0.25">
      <c r="A171" s="47" t="s">
        <v>392</v>
      </c>
      <c r="B171" s="54" t="s">
        <v>393</v>
      </c>
      <c r="C171" s="25" t="s">
        <v>329</v>
      </c>
      <c r="D171" s="25" t="s">
        <v>136</v>
      </c>
      <c r="E171" s="25" t="s">
        <v>137</v>
      </c>
      <c r="F171" s="25" t="s">
        <v>138</v>
      </c>
    </row>
    <row r="172" spans="1:6" ht="45" x14ac:dyDescent="0.25">
      <c r="A172" s="47" t="s">
        <v>394</v>
      </c>
      <c r="B172" s="54" t="s">
        <v>395</v>
      </c>
      <c r="C172" s="25" t="s">
        <v>314</v>
      </c>
      <c r="D172" s="25" t="s">
        <v>136</v>
      </c>
      <c r="E172" s="25" t="s">
        <v>137</v>
      </c>
      <c r="F172" s="25" t="s">
        <v>138</v>
      </c>
    </row>
    <row r="173" spans="1:6" ht="45" x14ac:dyDescent="0.25">
      <c r="A173" s="47" t="s">
        <v>396</v>
      </c>
      <c r="B173" s="54" t="s">
        <v>397</v>
      </c>
      <c r="C173" s="25" t="s">
        <v>398</v>
      </c>
      <c r="D173" s="25" t="s">
        <v>136</v>
      </c>
      <c r="E173" s="25" t="s">
        <v>137</v>
      </c>
      <c r="F173" s="25" t="s">
        <v>138</v>
      </c>
    </row>
    <row r="175" spans="1:6" x14ac:dyDescent="0.25">
      <c r="A175"/>
      <c r="B175" s="44" t="s">
        <v>98</v>
      </c>
      <c r="C175" t="s">
        <v>399</v>
      </c>
      <c r="D175"/>
      <c r="E175"/>
      <c r="F175"/>
    </row>
    <row r="176" spans="1:6" x14ac:dyDescent="0.25">
      <c r="A176" s="45"/>
      <c r="B176" s="46" t="s">
        <v>23</v>
      </c>
      <c r="C176" s="46" t="s">
        <v>24</v>
      </c>
      <c r="D176" s="46" t="s">
        <v>25</v>
      </c>
      <c r="E176" s="46" t="s">
        <v>26</v>
      </c>
      <c r="F176" s="46" t="s">
        <v>27</v>
      </c>
    </row>
    <row r="177" spans="1:6" x14ac:dyDescent="0.25">
      <c r="A177" s="47" t="s">
        <v>20</v>
      </c>
      <c r="B177" s="61" t="s">
        <v>400</v>
      </c>
      <c r="C177" s="61" t="s">
        <v>401</v>
      </c>
      <c r="D177" s="60" t="s">
        <v>402</v>
      </c>
      <c r="E177" s="61" t="s">
        <v>137</v>
      </c>
      <c r="F177" s="60" t="s">
        <v>138</v>
      </c>
    </row>
    <row r="178" spans="1:6" x14ac:dyDescent="0.25">
      <c r="A178" s="49" t="s">
        <v>21</v>
      </c>
      <c r="B178" s="63" t="s">
        <v>403</v>
      </c>
      <c r="C178" s="63" t="s">
        <v>404</v>
      </c>
      <c r="D178" s="60" t="s">
        <v>402</v>
      </c>
      <c r="E178" s="60" t="s">
        <v>137</v>
      </c>
      <c r="F178" s="60" t="s">
        <v>138</v>
      </c>
    </row>
    <row r="179" spans="1:6" x14ac:dyDescent="0.25">
      <c r="A179" s="49" t="s">
        <v>22</v>
      </c>
      <c r="B179" s="63" t="s">
        <v>405</v>
      </c>
      <c r="C179" s="63" t="s">
        <v>406</v>
      </c>
      <c r="D179" s="60" t="s">
        <v>402</v>
      </c>
      <c r="E179" s="60" t="s">
        <v>137</v>
      </c>
      <c r="F179" s="60" t="s">
        <v>138</v>
      </c>
    </row>
    <row r="180" spans="1:6" x14ac:dyDescent="0.25">
      <c r="A180" s="49" t="s">
        <v>32</v>
      </c>
      <c r="B180" s="63" t="s">
        <v>407</v>
      </c>
      <c r="C180" s="63" t="s">
        <v>408</v>
      </c>
      <c r="D180" s="60" t="s">
        <v>402</v>
      </c>
      <c r="E180" s="60" t="s">
        <v>137</v>
      </c>
      <c r="F180" s="60" t="s">
        <v>138</v>
      </c>
    </row>
    <row r="181" spans="1:6" x14ac:dyDescent="0.25">
      <c r="A181" s="49" t="s">
        <v>33</v>
      </c>
      <c r="B181" s="63" t="s">
        <v>409</v>
      </c>
      <c r="C181" s="63" t="s">
        <v>410</v>
      </c>
      <c r="D181" s="60" t="s">
        <v>402</v>
      </c>
      <c r="E181" s="60" t="s">
        <v>137</v>
      </c>
      <c r="F181" s="60" t="s">
        <v>138</v>
      </c>
    </row>
    <row r="182" spans="1:6" x14ac:dyDescent="0.25">
      <c r="A182" s="49" t="s">
        <v>34</v>
      </c>
      <c r="B182" s="64" t="s">
        <v>411</v>
      </c>
      <c r="C182" s="63" t="s">
        <v>412</v>
      </c>
      <c r="D182" s="62" t="s">
        <v>402</v>
      </c>
      <c r="E182" s="60" t="s">
        <v>137</v>
      </c>
      <c r="F182" s="60" t="s">
        <v>138</v>
      </c>
    </row>
    <row r="183" spans="1:6" x14ac:dyDescent="0.25">
      <c r="A183" s="49" t="s">
        <v>35</v>
      </c>
      <c r="B183" s="64" t="s">
        <v>413</v>
      </c>
      <c r="C183" s="63" t="s">
        <v>414</v>
      </c>
      <c r="D183" s="62" t="s">
        <v>402</v>
      </c>
      <c r="E183" s="60" t="s">
        <v>137</v>
      </c>
      <c r="F183" s="60" t="s">
        <v>138</v>
      </c>
    </row>
    <row r="184" spans="1:6" x14ac:dyDescent="0.25">
      <c r="A184" s="49" t="s">
        <v>36</v>
      </c>
      <c r="B184" s="64" t="s">
        <v>415</v>
      </c>
      <c r="C184" s="63" t="s">
        <v>416</v>
      </c>
      <c r="D184" s="60" t="s">
        <v>402</v>
      </c>
      <c r="E184" s="60" t="s">
        <v>137</v>
      </c>
      <c r="F184" s="60" t="s">
        <v>138</v>
      </c>
    </row>
    <row r="185" spans="1:6" x14ac:dyDescent="0.25">
      <c r="A185" s="49" t="s">
        <v>36</v>
      </c>
      <c r="B185" s="64" t="s">
        <v>417</v>
      </c>
      <c r="C185" s="63" t="s">
        <v>418</v>
      </c>
      <c r="D185" s="60" t="s">
        <v>402</v>
      </c>
      <c r="E185" s="60" t="s">
        <v>137</v>
      </c>
      <c r="F185" s="60" t="s">
        <v>138</v>
      </c>
    </row>
    <row r="186" spans="1:6" x14ac:dyDescent="0.25">
      <c r="A186" s="49" t="s">
        <v>36</v>
      </c>
      <c r="B186" s="64" t="s">
        <v>419</v>
      </c>
      <c r="C186" s="63" t="s">
        <v>420</v>
      </c>
      <c r="D186" s="60" t="s">
        <v>402</v>
      </c>
      <c r="E186" s="60" t="s">
        <v>137</v>
      </c>
      <c r="F186" s="60" t="s">
        <v>138</v>
      </c>
    </row>
    <row r="187" spans="1:6" x14ac:dyDescent="0.25">
      <c r="A187" s="49" t="s">
        <v>36</v>
      </c>
      <c r="B187" s="64" t="s">
        <v>421</v>
      </c>
      <c r="C187" s="63" t="s">
        <v>420</v>
      </c>
      <c r="D187" s="60" t="s">
        <v>402</v>
      </c>
      <c r="E187" s="60" t="s">
        <v>137</v>
      </c>
      <c r="F187" s="60" t="s">
        <v>138</v>
      </c>
    </row>
    <row r="188" spans="1:6" x14ac:dyDescent="0.25">
      <c r="A188" s="49" t="s">
        <v>37</v>
      </c>
      <c r="B188" s="64" t="s">
        <v>422</v>
      </c>
      <c r="C188" s="63" t="s">
        <v>420</v>
      </c>
      <c r="D188" s="60" t="s">
        <v>402</v>
      </c>
      <c r="E188" s="60" t="s">
        <v>137</v>
      </c>
      <c r="F188" s="60" t="s">
        <v>138</v>
      </c>
    </row>
    <row r="189" spans="1:6" x14ac:dyDescent="0.25">
      <c r="A189" s="49" t="s">
        <v>38</v>
      </c>
      <c r="B189" s="64" t="s">
        <v>423</v>
      </c>
      <c r="C189" s="63" t="s">
        <v>424</v>
      </c>
      <c r="D189" s="60" t="s">
        <v>425</v>
      </c>
      <c r="E189" s="61" t="s">
        <v>426</v>
      </c>
      <c r="F189" s="61" t="s">
        <v>103</v>
      </c>
    </row>
    <row r="190" spans="1:6" x14ac:dyDescent="0.25">
      <c r="A190" s="49" t="s">
        <v>40</v>
      </c>
      <c r="B190" s="64" t="s">
        <v>427</v>
      </c>
      <c r="C190" s="63" t="s">
        <v>428</v>
      </c>
      <c r="D190" s="60" t="s">
        <v>402</v>
      </c>
      <c r="E190" s="60" t="s">
        <v>137</v>
      </c>
      <c r="F190" s="60" t="s">
        <v>138</v>
      </c>
    </row>
    <row r="191" spans="1:6" x14ac:dyDescent="0.25">
      <c r="A191" s="49" t="s">
        <v>41</v>
      </c>
      <c r="B191" s="64" t="s">
        <v>429</v>
      </c>
      <c r="C191" s="63" t="s">
        <v>430</v>
      </c>
      <c r="D191" s="60" t="s">
        <v>402</v>
      </c>
      <c r="E191" s="60" t="s">
        <v>137</v>
      </c>
      <c r="F191" s="60" t="s">
        <v>138</v>
      </c>
    </row>
    <row r="192" spans="1:6" x14ac:dyDescent="0.25">
      <c r="A192" s="49" t="s">
        <v>42</v>
      </c>
      <c r="B192" s="64" t="s">
        <v>431</v>
      </c>
      <c r="C192" s="63" t="s">
        <v>432</v>
      </c>
      <c r="D192" s="60" t="s">
        <v>402</v>
      </c>
      <c r="E192" s="60" t="s">
        <v>137</v>
      </c>
      <c r="F192" s="60" t="s">
        <v>138</v>
      </c>
    </row>
    <row r="193" spans="1:6" x14ac:dyDescent="0.25">
      <c r="A193" s="49" t="s">
        <v>45</v>
      </c>
      <c r="B193" s="64" t="s">
        <v>433</v>
      </c>
      <c r="C193" s="63" t="s">
        <v>434</v>
      </c>
      <c r="D193" s="60" t="s">
        <v>435</v>
      </c>
      <c r="E193" s="60" t="s">
        <v>436</v>
      </c>
      <c r="F193" s="60" t="s">
        <v>437</v>
      </c>
    </row>
    <row r="194" spans="1:6" x14ac:dyDescent="0.25">
      <c r="A194" s="49" t="s">
        <v>46</v>
      </c>
      <c r="B194" s="64" t="s">
        <v>438</v>
      </c>
      <c r="C194" s="63" t="s">
        <v>439</v>
      </c>
      <c r="D194" s="60" t="s">
        <v>440</v>
      </c>
      <c r="E194" s="61" t="s">
        <v>426</v>
      </c>
      <c r="F194" s="61" t="s">
        <v>103</v>
      </c>
    </row>
    <row r="196" spans="1:6" x14ac:dyDescent="0.25">
      <c r="A196"/>
      <c r="B196" s="44" t="s">
        <v>441</v>
      </c>
      <c r="C196" t="s">
        <v>442</v>
      </c>
      <c r="D196"/>
      <c r="E196"/>
      <c r="F196"/>
    </row>
    <row r="197" spans="1:6" x14ac:dyDescent="0.25">
      <c r="A197" s="45"/>
      <c r="B197" s="46" t="s">
        <v>23</v>
      </c>
      <c r="C197" s="46" t="s">
        <v>24</v>
      </c>
      <c r="D197" s="46" t="s">
        <v>25</v>
      </c>
      <c r="E197" s="46" t="s">
        <v>26</v>
      </c>
      <c r="F197" s="46" t="s">
        <v>27</v>
      </c>
    </row>
    <row r="198" spans="1:6" ht="45" x14ac:dyDescent="0.25">
      <c r="A198" s="47" t="s">
        <v>20</v>
      </c>
      <c r="B198" s="7" t="s">
        <v>443</v>
      </c>
      <c r="C198" s="10" t="s">
        <v>444</v>
      </c>
      <c r="D198" s="10" t="s">
        <v>136</v>
      </c>
      <c r="E198" s="10" t="s">
        <v>137</v>
      </c>
      <c r="F198" s="10" t="s">
        <v>138</v>
      </c>
    </row>
    <row r="199" spans="1:6" ht="45" x14ac:dyDescent="0.25">
      <c r="A199" s="47" t="s">
        <v>21</v>
      </c>
      <c r="B199" s="7" t="s">
        <v>445</v>
      </c>
      <c r="C199" s="10" t="s">
        <v>446</v>
      </c>
      <c r="D199" s="10" t="s">
        <v>136</v>
      </c>
      <c r="E199" s="10" t="s">
        <v>137</v>
      </c>
      <c r="F199" s="10" t="s">
        <v>138</v>
      </c>
    </row>
    <row r="200" spans="1:6" ht="45" x14ac:dyDescent="0.25">
      <c r="A200" s="47" t="s">
        <v>22</v>
      </c>
      <c r="B200" s="7" t="s">
        <v>447</v>
      </c>
      <c r="C200" s="10" t="s">
        <v>448</v>
      </c>
      <c r="D200" s="10" t="s">
        <v>136</v>
      </c>
      <c r="E200" s="10" t="s">
        <v>137</v>
      </c>
      <c r="F200" s="10" t="s">
        <v>138</v>
      </c>
    </row>
    <row r="201" spans="1:6" x14ac:dyDescent="0.25">
      <c r="A201" s="47" t="s">
        <v>32</v>
      </c>
      <c r="B201" s="7" t="s">
        <v>449</v>
      </c>
      <c r="C201" s="10" t="s">
        <v>450</v>
      </c>
      <c r="D201" s="41" t="s">
        <v>451</v>
      </c>
      <c r="E201" s="10" t="s">
        <v>452</v>
      </c>
      <c r="F201" s="10" t="s">
        <v>180</v>
      </c>
    </row>
    <row r="202" spans="1:6" ht="45" x14ac:dyDescent="0.25">
      <c r="A202" s="47" t="s">
        <v>33</v>
      </c>
      <c r="B202" s="7" t="s">
        <v>453</v>
      </c>
      <c r="C202" s="10" t="s">
        <v>454</v>
      </c>
      <c r="D202" s="10" t="s">
        <v>136</v>
      </c>
      <c r="E202" s="10" t="s">
        <v>137</v>
      </c>
      <c r="F202" s="10" t="s">
        <v>138</v>
      </c>
    </row>
    <row r="203" spans="1:6" ht="45" x14ac:dyDescent="0.25">
      <c r="A203" s="47" t="s">
        <v>34</v>
      </c>
      <c r="B203" s="7" t="s">
        <v>455</v>
      </c>
      <c r="C203" s="10" t="s">
        <v>456</v>
      </c>
      <c r="D203" s="10" t="s">
        <v>136</v>
      </c>
      <c r="E203" s="10" t="s">
        <v>137</v>
      </c>
      <c r="F203" s="10" t="s">
        <v>138</v>
      </c>
    </row>
    <row r="204" spans="1:6" ht="45" x14ac:dyDescent="0.25">
      <c r="A204" s="47" t="s">
        <v>35</v>
      </c>
      <c r="B204" s="7" t="s">
        <v>457</v>
      </c>
      <c r="C204" s="10" t="s">
        <v>458</v>
      </c>
      <c r="D204" s="10" t="s">
        <v>136</v>
      </c>
      <c r="E204" s="10" t="s">
        <v>137</v>
      </c>
      <c r="F204" s="10" t="s">
        <v>138</v>
      </c>
    </row>
    <row r="205" spans="1:6" ht="45" x14ac:dyDescent="0.25">
      <c r="A205" s="47" t="s">
        <v>36</v>
      </c>
      <c r="B205" s="7" t="s">
        <v>459</v>
      </c>
      <c r="C205" s="10" t="s">
        <v>460</v>
      </c>
      <c r="D205" s="10" t="s">
        <v>136</v>
      </c>
      <c r="E205" s="10" t="s">
        <v>137</v>
      </c>
      <c r="F205" s="10" t="s">
        <v>138</v>
      </c>
    </row>
    <row r="206" spans="1:6" ht="45" x14ac:dyDescent="0.25">
      <c r="A206" s="47" t="s">
        <v>37</v>
      </c>
      <c r="B206" s="7" t="s">
        <v>461</v>
      </c>
      <c r="C206" s="10" t="s">
        <v>462</v>
      </c>
      <c r="D206" s="10" t="s">
        <v>136</v>
      </c>
      <c r="E206" s="10" t="s">
        <v>137</v>
      </c>
      <c r="F206" s="10" t="s">
        <v>138</v>
      </c>
    </row>
    <row r="207" spans="1:6" ht="45" x14ac:dyDescent="0.25">
      <c r="A207" s="47" t="s">
        <v>38</v>
      </c>
      <c r="B207" s="7" t="s">
        <v>463</v>
      </c>
      <c r="C207" s="10" t="s">
        <v>464</v>
      </c>
      <c r="D207" s="10" t="s">
        <v>136</v>
      </c>
      <c r="E207" s="10" t="s">
        <v>137</v>
      </c>
      <c r="F207" s="10" t="s">
        <v>138</v>
      </c>
    </row>
    <row r="208" spans="1:6" ht="45" x14ac:dyDescent="0.25">
      <c r="A208" s="47" t="s">
        <v>40</v>
      </c>
      <c r="B208" s="7" t="s">
        <v>465</v>
      </c>
      <c r="C208" s="10" t="s">
        <v>466</v>
      </c>
      <c r="D208" s="10" t="s">
        <v>136</v>
      </c>
      <c r="E208" s="10" t="s">
        <v>137</v>
      </c>
      <c r="F208" s="10" t="s">
        <v>138</v>
      </c>
    </row>
    <row r="209" spans="1:6" ht="45" x14ac:dyDescent="0.25">
      <c r="A209" s="47" t="s">
        <v>41</v>
      </c>
      <c r="B209" s="7" t="s">
        <v>467</v>
      </c>
      <c r="C209" s="10" t="s">
        <v>468</v>
      </c>
      <c r="D209" s="10" t="s">
        <v>136</v>
      </c>
      <c r="E209" s="10" t="s">
        <v>137</v>
      </c>
      <c r="F209" s="10" t="s">
        <v>138</v>
      </c>
    </row>
    <row r="210" spans="1:6" ht="45" x14ac:dyDescent="0.25">
      <c r="A210" s="47" t="s">
        <v>42</v>
      </c>
      <c r="B210" s="7" t="s">
        <v>469</v>
      </c>
      <c r="C210" s="10" t="s">
        <v>470</v>
      </c>
      <c r="D210" s="10" t="s">
        <v>136</v>
      </c>
      <c r="E210" s="10" t="s">
        <v>137</v>
      </c>
      <c r="F210" s="10" t="s">
        <v>138</v>
      </c>
    </row>
    <row r="211" spans="1:6" ht="45" x14ac:dyDescent="0.25">
      <c r="A211" s="47" t="s">
        <v>45</v>
      </c>
      <c r="B211" s="7" t="s">
        <v>471</v>
      </c>
      <c r="C211" s="10" t="s">
        <v>472</v>
      </c>
      <c r="D211" s="10" t="s">
        <v>136</v>
      </c>
      <c r="E211" s="10" t="s">
        <v>137</v>
      </c>
      <c r="F211" s="10" t="s">
        <v>138</v>
      </c>
    </row>
    <row r="212" spans="1:6" ht="45" x14ac:dyDescent="0.25">
      <c r="A212" s="47" t="s">
        <v>46</v>
      </c>
      <c r="B212" s="7" t="s">
        <v>473</v>
      </c>
      <c r="C212" s="10" t="s">
        <v>474</v>
      </c>
      <c r="D212" s="10" t="s">
        <v>136</v>
      </c>
      <c r="E212" s="10" t="s">
        <v>137</v>
      </c>
      <c r="F212" s="10" t="s">
        <v>138</v>
      </c>
    </row>
    <row r="213" spans="1:6" ht="45" x14ac:dyDescent="0.25">
      <c r="A213" s="47" t="s">
        <v>47</v>
      </c>
      <c r="B213" s="7" t="s">
        <v>475</v>
      </c>
      <c r="C213" s="10" t="s">
        <v>476</v>
      </c>
      <c r="D213" s="10" t="s">
        <v>136</v>
      </c>
      <c r="E213" s="10" t="s">
        <v>137</v>
      </c>
      <c r="F213" s="10" t="s">
        <v>138</v>
      </c>
    </row>
    <row r="214" spans="1:6" ht="45" x14ac:dyDescent="0.25">
      <c r="A214" s="47" t="s">
        <v>48</v>
      </c>
      <c r="B214" s="54" t="s">
        <v>477</v>
      </c>
      <c r="C214" s="25" t="s">
        <v>478</v>
      </c>
      <c r="D214" s="25" t="s">
        <v>136</v>
      </c>
      <c r="E214" s="25" t="s">
        <v>137</v>
      </c>
      <c r="F214" s="25" t="s">
        <v>138</v>
      </c>
    </row>
    <row r="215" spans="1:6" ht="60" x14ac:dyDescent="0.25">
      <c r="A215" s="47" t="s">
        <v>49</v>
      </c>
      <c r="B215" s="54" t="s">
        <v>479</v>
      </c>
      <c r="C215" s="25" t="s">
        <v>480</v>
      </c>
      <c r="D215" s="25" t="s">
        <v>481</v>
      </c>
      <c r="E215" s="25" t="s">
        <v>482</v>
      </c>
      <c r="F215" s="25" t="s">
        <v>180</v>
      </c>
    </row>
    <row r="216" spans="1:6" x14ac:dyDescent="0.25">
      <c r="A216" s="47" t="s">
        <v>50</v>
      </c>
      <c r="B216" s="54" t="s">
        <v>483</v>
      </c>
      <c r="C216" s="25" t="s">
        <v>484</v>
      </c>
      <c r="D216" s="25" t="s">
        <v>149</v>
      </c>
      <c r="E216" s="25"/>
      <c r="F216" s="25"/>
    </row>
    <row r="217" spans="1:6" ht="45" x14ac:dyDescent="0.25">
      <c r="A217" s="47" t="s">
        <v>75</v>
      </c>
      <c r="B217" s="54" t="s">
        <v>485</v>
      </c>
      <c r="C217" s="25" t="s">
        <v>486</v>
      </c>
      <c r="D217" s="25" t="s">
        <v>136</v>
      </c>
      <c r="E217" s="25" t="s">
        <v>137</v>
      </c>
      <c r="F217" s="25" t="s">
        <v>138</v>
      </c>
    </row>
    <row r="218" spans="1:6" ht="45" x14ac:dyDescent="0.25">
      <c r="A218" s="47" t="s">
        <v>76</v>
      </c>
      <c r="B218" s="54" t="s">
        <v>487</v>
      </c>
      <c r="C218" s="25" t="s">
        <v>488</v>
      </c>
      <c r="D218" s="25" t="s">
        <v>136</v>
      </c>
      <c r="E218" s="25" t="s">
        <v>137</v>
      </c>
      <c r="F218" s="25" t="s">
        <v>138</v>
      </c>
    </row>
    <row r="219" spans="1:6" ht="45" x14ac:dyDescent="0.25">
      <c r="A219" s="47" t="s">
        <v>181</v>
      </c>
      <c r="B219" s="54" t="s">
        <v>489</v>
      </c>
      <c r="C219" s="25" t="s">
        <v>490</v>
      </c>
      <c r="D219" s="25" t="s">
        <v>136</v>
      </c>
      <c r="E219" s="25" t="s">
        <v>137</v>
      </c>
      <c r="F219" s="25" t="s">
        <v>138</v>
      </c>
    </row>
    <row r="220" spans="1:6" ht="45" x14ac:dyDescent="0.25">
      <c r="A220" s="47" t="s">
        <v>184</v>
      </c>
      <c r="B220" s="54" t="s">
        <v>491</v>
      </c>
      <c r="C220" s="25" t="s">
        <v>492</v>
      </c>
      <c r="D220" s="25" t="s">
        <v>136</v>
      </c>
      <c r="E220" s="25" t="s">
        <v>137</v>
      </c>
      <c r="F220" s="25" t="s">
        <v>138</v>
      </c>
    </row>
    <row r="221" spans="1:6" ht="45" x14ac:dyDescent="0.25">
      <c r="A221" s="47" t="s">
        <v>187</v>
      </c>
      <c r="B221" s="54" t="s">
        <v>493</v>
      </c>
      <c r="C221" s="25" t="s">
        <v>494</v>
      </c>
      <c r="D221" s="25" t="s">
        <v>136</v>
      </c>
      <c r="E221" s="25" t="s">
        <v>137</v>
      </c>
      <c r="F221" s="25" t="s">
        <v>138</v>
      </c>
    </row>
    <row r="222" spans="1:6" ht="45" x14ac:dyDescent="0.25">
      <c r="A222" s="47" t="s">
        <v>190</v>
      </c>
      <c r="B222" s="54" t="s">
        <v>495</v>
      </c>
      <c r="C222" s="25" t="s">
        <v>496</v>
      </c>
      <c r="D222" s="25" t="s">
        <v>136</v>
      </c>
      <c r="E222" s="25" t="s">
        <v>137</v>
      </c>
      <c r="F222" s="25" t="s">
        <v>138</v>
      </c>
    </row>
    <row r="223" spans="1:6" ht="60" x14ac:dyDescent="0.25">
      <c r="A223" s="47" t="s">
        <v>193</v>
      </c>
      <c r="B223" s="54" t="s">
        <v>497</v>
      </c>
      <c r="C223" s="25" t="s">
        <v>498</v>
      </c>
      <c r="D223" s="25" t="s">
        <v>499</v>
      </c>
      <c r="E223" s="25" t="s">
        <v>500</v>
      </c>
      <c r="F223" s="25" t="s">
        <v>180</v>
      </c>
    </row>
    <row r="224" spans="1:6" ht="45" x14ac:dyDescent="0.25">
      <c r="A224" s="47" t="s">
        <v>196</v>
      </c>
      <c r="B224" s="54" t="s">
        <v>501</v>
      </c>
      <c r="C224" s="25" t="s">
        <v>502</v>
      </c>
      <c r="D224" s="25" t="s">
        <v>136</v>
      </c>
      <c r="E224" s="25" t="s">
        <v>137</v>
      </c>
      <c r="F224" s="25" t="s">
        <v>138</v>
      </c>
    </row>
    <row r="225" spans="1:6" ht="45" x14ac:dyDescent="0.25">
      <c r="A225" s="47" t="s">
        <v>199</v>
      </c>
      <c r="B225" s="54" t="s">
        <v>503</v>
      </c>
      <c r="C225" s="25" t="s">
        <v>504</v>
      </c>
      <c r="D225" s="25" t="s">
        <v>136</v>
      </c>
      <c r="E225" s="25" t="s">
        <v>137</v>
      </c>
      <c r="F225" s="25" t="s">
        <v>138</v>
      </c>
    </row>
    <row r="226" spans="1:6" ht="45" x14ac:dyDescent="0.25">
      <c r="A226" s="47" t="s">
        <v>202</v>
      </c>
      <c r="B226" s="54" t="s">
        <v>505</v>
      </c>
      <c r="C226" s="25" t="s">
        <v>506</v>
      </c>
      <c r="D226" s="25" t="s">
        <v>136</v>
      </c>
      <c r="E226" s="25" t="s">
        <v>137</v>
      </c>
      <c r="F226" s="25" t="s">
        <v>138</v>
      </c>
    </row>
    <row r="227" spans="1:6" ht="45" x14ac:dyDescent="0.25">
      <c r="A227" s="47" t="s">
        <v>204</v>
      </c>
      <c r="B227" s="54" t="s">
        <v>507</v>
      </c>
      <c r="C227" s="25" t="s">
        <v>508</v>
      </c>
      <c r="D227" s="25" t="s">
        <v>136</v>
      </c>
      <c r="E227" s="25" t="s">
        <v>137</v>
      </c>
      <c r="F227" s="25" t="s">
        <v>138</v>
      </c>
    </row>
    <row r="228" spans="1:6" ht="45" x14ac:dyDescent="0.25">
      <c r="A228" s="47" t="s">
        <v>207</v>
      </c>
      <c r="B228" s="54" t="s">
        <v>509</v>
      </c>
      <c r="C228" s="25" t="s">
        <v>510</v>
      </c>
      <c r="D228" s="25" t="s">
        <v>136</v>
      </c>
      <c r="E228" s="25" t="s">
        <v>137</v>
      </c>
      <c r="F228" s="25" t="s">
        <v>138</v>
      </c>
    </row>
    <row r="230" spans="1:6" customFormat="1" x14ac:dyDescent="0.25">
      <c r="B230" s="44" t="s">
        <v>98</v>
      </c>
      <c r="C230" s="90" t="s">
        <v>788</v>
      </c>
    </row>
    <row r="231" spans="1:6" customFormat="1" x14ac:dyDescent="0.25">
      <c r="A231" s="45"/>
      <c r="B231" s="46" t="s">
        <v>23</v>
      </c>
      <c r="C231" s="46" t="s">
        <v>24</v>
      </c>
      <c r="D231" s="46" t="s">
        <v>25</v>
      </c>
      <c r="E231" s="46" t="s">
        <v>26</v>
      </c>
      <c r="F231" s="46" t="s">
        <v>27</v>
      </c>
    </row>
    <row r="232" spans="1:6" customFormat="1" x14ac:dyDescent="0.25">
      <c r="A232" s="49" t="s">
        <v>20</v>
      </c>
      <c r="B232" s="45" t="s">
        <v>715</v>
      </c>
      <c r="C232" s="10" t="s">
        <v>716</v>
      </c>
      <c r="D232" s="61" t="s">
        <v>149</v>
      </c>
      <c r="E232" s="10"/>
      <c r="F232" s="10"/>
    </row>
    <row r="233" spans="1:6" customFormat="1" x14ac:dyDescent="0.25">
      <c r="A233" s="49" t="s">
        <v>21</v>
      </c>
      <c r="B233" s="45" t="s">
        <v>717</v>
      </c>
      <c r="C233" s="10" t="s">
        <v>718</v>
      </c>
      <c r="D233" s="10" t="s">
        <v>149</v>
      </c>
      <c r="E233" s="10"/>
      <c r="F233" s="10"/>
    </row>
    <row r="234" spans="1:6" customFormat="1" ht="30" x14ac:dyDescent="0.25">
      <c r="A234" s="49" t="s">
        <v>22</v>
      </c>
      <c r="B234" s="45" t="s">
        <v>719</v>
      </c>
      <c r="C234" s="10" t="s">
        <v>720</v>
      </c>
      <c r="D234" s="10" t="s">
        <v>721</v>
      </c>
      <c r="E234" s="10" t="s">
        <v>722</v>
      </c>
      <c r="F234" s="10" t="s">
        <v>723</v>
      </c>
    </row>
    <row r="235" spans="1:6" customFormat="1" x14ac:dyDescent="0.25">
      <c r="A235" s="81" t="s">
        <v>32</v>
      </c>
      <c r="B235" s="82" t="s">
        <v>724</v>
      </c>
      <c r="C235" s="10" t="s">
        <v>725</v>
      </c>
      <c r="D235" s="10"/>
      <c r="E235" s="10" t="s">
        <v>137</v>
      </c>
      <c r="F235" s="10" t="s">
        <v>138</v>
      </c>
    </row>
    <row r="236" spans="1:6" customFormat="1" x14ac:dyDescent="0.25">
      <c r="A236" s="49" t="s">
        <v>33</v>
      </c>
      <c r="B236" s="82" t="s">
        <v>726</v>
      </c>
      <c r="C236" s="10" t="s">
        <v>727</v>
      </c>
      <c r="D236" s="10" t="s">
        <v>149</v>
      </c>
      <c r="E236" s="10"/>
      <c r="F236" s="10"/>
    </row>
    <row r="237" spans="1:6" customFormat="1" ht="30" x14ac:dyDescent="0.25">
      <c r="A237" s="49" t="s">
        <v>34</v>
      </c>
      <c r="B237" s="82" t="s">
        <v>728</v>
      </c>
      <c r="C237" s="10" t="s">
        <v>729</v>
      </c>
      <c r="D237" s="41">
        <v>101.5</v>
      </c>
      <c r="E237" s="10" t="s">
        <v>730</v>
      </c>
      <c r="F237" s="10" t="s">
        <v>723</v>
      </c>
    </row>
    <row r="238" spans="1:6" customFormat="1" x14ac:dyDescent="0.25">
      <c r="A238" s="49" t="s">
        <v>35</v>
      </c>
      <c r="B238" s="82" t="s">
        <v>731</v>
      </c>
      <c r="C238" s="10" t="s">
        <v>732</v>
      </c>
      <c r="D238" s="10" t="s">
        <v>149</v>
      </c>
      <c r="E238" s="10"/>
      <c r="F238" s="10"/>
    </row>
    <row r="239" spans="1:6" customFormat="1" x14ac:dyDescent="0.25">
      <c r="A239" s="49" t="s">
        <v>36</v>
      </c>
      <c r="B239" s="45" t="s">
        <v>733</v>
      </c>
      <c r="C239" s="10" t="s">
        <v>734</v>
      </c>
      <c r="D239" s="10"/>
      <c r="E239" s="10" t="s">
        <v>137</v>
      </c>
      <c r="F239" s="10" t="s">
        <v>138</v>
      </c>
    </row>
    <row r="240" spans="1:6" customFormat="1" x14ac:dyDescent="0.25">
      <c r="A240" s="49" t="s">
        <v>37</v>
      </c>
      <c r="B240" s="45" t="s">
        <v>735</v>
      </c>
      <c r="C240" s="10" t="s">
        <v>736</v>
      </c>
      <c r="D240" s="61"/>
      <c r="E240" s="10" t="s">
        <v>137</v>
      </c>
      <c r="F240" s="10" t="s">
        <v>138</v>
      </c>
    </row>
    <row r="241" spans="1:6" customFormat="1" x14ac:dyDescent="0.25">
      <c r="A241" s="49" t="s">
        <v>38</v>
      </c>
      <c r="B241" s="45" t="s">
        <v>737</v>
      </c>
      <c r="C241" s="10" t="s">
        <v>738</v>
      </c>
      <c r="D241" s="61" t="s">
        <v>149</v>
      </c>
      <c r="E241" s="10"/>
      <c r="F241" s="10"/>
    </row>
    <row r="242" spans="1:6" customFormat="1" x14ac:dyDescent="0.25">
      <c r="A242" s="49" t="s">
        <v>40</v>
      </c>
      <c r="B242" s="45" t="s">
        <v>739</v>
      </c>
      <c r="C242" s="10" t="s">
        <v>740</v>
      </c>
      <c r="D242" s="61" t="s">
        <v>149</v>
      </c>
      <c r="E242" s="10"/>
      <c r="F242" s="10"/>
    </row>
    <row r="243" spans="1:6" customFormat="1" x14ac:dyDescent="0.25">
      <c r="A243" s="49" t="s">
        <v>41</v>
      </c>
      <c r="B243" s="45" t="s">
        <v>741</v>
      </c>
      <c r="C243" s="10" t="s">
        <v>742</v>
      </c>
      <c r="D243" s="10" t="s">
        <v>149</v>
      </c>
      <c r="E243" s="10"/>
      <c r="F243" s="10"/>
    </row>
    <row r="244" spans="1:6" customFormat="1" ht="30" x14ac:dyDescent="0.25">
      <c r="A244" s="49" t="s">
        <v>42</v>
      </c>
      <c r="B244" s="45" t="s">
        <v>743</v>
      </c>
      <c r="C244" s="10" t="s">
        <v>744</v>
      </c>
      <c r="D244" s="10"/>
      <c r="E244" s="10" t="s">
        <v>745</v>
      </c>
      <c r="F244" s="10" t="s">
        <v>138</v>
      </c>
    </row>
    <row r="245" spans="1:6" customFormat="1" x14ac:dyDescent="0.25">
      <c r="A245" s="49" t="s">
        <v>45</v>
      </c>
      <c r="B245" s="45" t="s">
        <v>746</v>
      </c>
      <c r="C245" s="10" t="s">
        <v>747</v>
      </c>
      <c r="D245" s="10"/>
      <c r="E245" s="10" t="s">
        <v>137</v>
      </c>
      <c r="F245" s="10" t="s">
        <v>138</v>
      </c>
    </row>
    <row r="246" spans="1:6" customFormat="1" ht="30" x14ac:dyDescent="0.25">
      <c r="A246" s="49" t="s">
        <v>46</v>
      </c>
      <c r="B246" s="45" t="s">
        <v>748</v>
      </c>
      <c r="C246" s="10" t="s">
        <v>749</v>
      </c>
      <c r="D246" s="61"/>
      <c r="E246" s="10" t="s">
        <v>745</v>
      </c>
      <c r="F246" s="10" t="s">
        <v>138</v>
      </c>
    </row>
    <row r="247" spans="1:6" customFormat="1" x14ac:dyDescent="0.25">
      <c r="A247" s="49" t="s">
        <v>47</v>
      </c>
      <c r="B247" s="45" t="s">
        <v>750</v>
      </c>
      <c r="C247" s="10" t="s">
        <v>751</v>
      </c>
      <c r="D247" s="61"/>
      <c r="E247" s="10" t="s">
        <v>137</v>
      </c>
      <c r="F247" s="10" t="s">
        <v>138</v>
      </c>
    </row>
    <row r="248" spans="1:6" customFormat="1" ht="30" x14ac:dyDescent="0.25">
      <c r="A248" s="49" t="s">
        <v>48</v>
      </c>
      <c r="B248" s="45" t="s">
        <v>752</v>
      </c>
      <c r="C248" s="83" t="s">
        <v>753</v>
      </c>
      <c r="D248" s="10" t="s">
        <v>754</v>
      </c>
      <c r="E248" s="10" t="s">
        <v>755</v>
      </c>
      <c r="F248" s="10" t="s">
        <v>756</v>
      </c>
    </row>
    <row r="249" spans="1:6" customFormat="1" x14ac:dyDescent="0.25">
      <c r="A249" s="49" t="s">
        <v>49</v>
      </c>
      <c r="B249" s="45" t="s">
        <v>757</v>
      </c>
      <c r="C249" s="10" t="s">
        <v>758</v>
      </c>
      <c r="D249" s="10"/>
      <c r="E249" s="10" t="s">
        <v>137</v>
      </c>
      <c r="F249" s="10" t="s">
        <v>138</v>
      </c>
    </row>
    <row r="250" spans="1:6" customFormat="1" x14ac:dyDescent="0.25">
      <c r="A250" s="49" t="s">
        <v>50</v>
      </c>
      <c r="B250" s="45" t="s">
        <v>759</v>
      </c>
      <c r="C250" s="10" t="s">
        <v>760</v>
      </c>
      <c r="D250" s="10"/>
      <c r="E250" s="10" t="s">
        <v>137</v>
      </c>
      <c r="F250" s="10" t="s">
        <v>138</v>
      </c>
    </row>
    <row r="251" spans="1:6" customFormat="1" x14ac:dyDescent="0.25">
      <c r="A251" s="49" t="s">
        <v>75</v>
      </c>
      <c r="B251" s="45" t="s">
        <v>761</v>
      </c>
      <c r="C251" s="10" t="s">
        <v>762</v>
      </c>
      <c r="D251" s="10" t="s">
        <v>149</v>
      </c>
      <c r="E251" s="10"/>
      <c r="F251" s="10"/>
    </row>
    <row r="252" spans="1:6" customFormat="1" ht="30" x14ac:dyDescent="0.25">
      <c r="A252" s="49" t="s">
        <v>76</v>
      </c>
      <c r="B252" s="45" t="s">
        <v>763</v>
      </c>
      <c r="C252" s="25" t="s">
        <v>764</v>
      </c>
      <c r="D252" s="25" t="s">
        <v>765</v>
      </c>
      <c r="E252" s="10" t="s">
        <v>722</v>
      </c>
      <c r="F252" s="10" t="s">
        <v>723</v>
      </c>
    </row>
    <row r="253" spans="1:6" customFormat="1" x14ac:dyDescent="0.25">
      <c r="A253" s="49" t="s">
        <v>181</v>
      </c>
      <c r="B253" s="45" t="s">
        <v>766</v>
      </c>
      <c r="C253" s="42" t="s">
        <v>767</v>
      </c>
      <c r="D253" s="10" t="s">
        <v>149</v>
      </c>
      <c r="E253" s="10"/>
      <c r="F253" s="10"/>
    </row>
    <row r="254" spans="1:6" customFormat="1" x14ac:dyDescent="0.25">
      <c r="A254" s="49" t="s">
        <v>184</v>
      </c>
      <c r="B254" s="45" t="s">
        <v>766</v>
      </c>
      <c r="C254" s="25" t="s">
        <v>768</v>
      </c>
      <c r="D254" s="25" t="s">
        <v>149</v>
      </c>
      <c r="E254" s="10"/>
      <c r="F254" s="10"/>
    </row>
    <row r="255" spans="1:6" customFormat="1" x14ac:dyDescent="0.25">
      <c r="A255" s="49" t="s">
        <v>187</v>
      </c>
      <c r="B255" s="45" t="s">
        <v>769</v>
      </c>
      <c r="C255" s="10" t="s">
        <v>770</v>
      </c>
      <c r="D255" s="10"/>
      <c r="E255" s="10" t="s">
        <v>137</v>
      </c>
      <c r="F255" s="10" t="s">
        <v>138</v>
      </c>
    </row>
    <row r="256" spans="1:6" customFormat="1" x14ac:dyDescent="0.25">
      <c r="A256" s="49" t="s">
        <v>190</v>
      </c>
      <c r="B256" s="84" t="s">
        <v>771</v>
      </c>
      <c r="C256" s="85" t="s">
        <v>772</v>
      </c>
      <c r="D256" s="25" t="s">
        <v>149</v>
      </c>
      <c r="E256" s="10"/>
      <c r="F256" s="10"/>
    </row>
    <row r="257" spans="1:6" customFormat="1" x14ac:dyDescent="0.25">
      <c r="A257" s="49" t="s">
        <v>193</v>
      </c>
      <c r="B257" s="45" t="s">
        <v>368</v>
      </c>
      <c r="C257" s="86" t="s">
        <v>773</v>
      </c>
      <c r="D257" s="41">
        <v>5.3</v>
      </c>
      <c r="E257" s="10" t="s">
        <v>745</v>
      </c>
      <c r="F257" s="10" t="s">
        <v>138</v>
      </c>
    </row>
    <row r="258" spans="1:6" customFormat="1" x14ac:dyDescent="0.25">
      <c r="A258" s="49" t="s">
        <v>196</v>
      </c>
      <c r="B258" s="45" t="s">
        <v>774</v>
      </c>
      <c r="C258" s="10" t="s">
        <v>775</v>
      </c>
      <c r="D258" s="87">
        <v>11.2</v>
      </c>
      <c r="E258" s="10" t="s">
        <v>745</v>
      </c>
      <c r="F258" s="10" t="s">
        <v>138</v>
      </c>
    </row>
    <row r="259" spans="1:6" customFormat="1" x14ac:dyDescent="0.25">
      <c r="A259" s="49" t="s">
        <v>199</v>
      </c>
      <c r="B259" s="45" t="s">
        <v>776</v>
      </c>
      <c r="C259" s="10" t="s">
        <v>777</v>
      </c>
      <c r="D259" s="10"/>
      <c r="E259" s="10" t="s">
        <v>137</v>
      </c>
      <c r="F259" s="10" t="s">
        <v>138</v>
      </c>
    </row>
    <row r="260" spans="1:6" customFormat="1" x14ac:dyDescent="0.25">
      <c r="A260" s="49" t="s">
        <v>202</v>
      </c>
      <c r="B260" s="45" t="s">
        <v>778</v>
      </c>
      <c r="C260" s="88" t="s">
        <v>779</v>
      </c>
      <c r="D260" s="10"/>
      <c r="E260" s="10" t="s">
        <v>137</v>
      </c>
      <c r="F260" s="10" t="s">
        <v>138</v>
      </c>
    </row>
    <row r="261" spans="1:6" customFormat="1" x14ac:dyDescent="0.25">
      <c r="A261" s="49" t="s">
        <v>204</v>
      </c>
      <c r="B261" s="45" t="s">
        <v>780</v>
      </c>
      <c r="C261" s="89" t="s">
        <v>781</v>
      </c>
      <c r="D261" s="10"/>
      <c r="E261" s="10" t="s">
        <v>137</v>
      </c>
      <c r="F261" s="10" t="s">
        <v>138</v>
      </c>
    </row>
    <row r="262" spans="1:6" customFormat="1" x14ac:dyDescent="0.25">
      <c r="A262" s="49" t="s">
        <v>207</v>
      </c>
      <c r="B262" s="45" t="s">
        <v>782</v>
      </c>
      <c r="C262" s="10" t="s">
        <v>783</v>
      </c>
      <c r="D262" s="10" t="s">
        <v>149</v>
      </c>
      <c r="E262" s="10"/>
      <c r="F262" s="10"/>
    </row>
    <row r="263" spans="1:6" customFormat="1" ht="30" x14ac:dyDescent="0.25">
      <c r="A263" s="49" t="s">
        <v>210</v>
      </c>
      <c r="B263" s="45" t="s">
        <v>784</v>
      </c>
      <c r="C263" s="89" t="s">
        <v>785</v>
      </c>
      <c r="D263" s="10" t="s">
        <v>786</v>
      </c>
      <c r="E263" s="10" t="s">
        <v>787</v>
      </c>
      <c r="F263" s="10" t="s">
        <v>756</v>
      </c>
    </row>
    <row r="265" spans="1:6" x14ac:dyDescent="0.25">
      <c r="A265"/>
      <c r="B265" s="44" t="s">
        <v>511</v>
      </c>
      <c r="C265" t="s">
        <v>512</v>
      </c>
      <c r="D265"/>
      <c r="E265"/>
      <c r="F265"/>
    </row>
    <row r="266" spans="1:6" x14ac:dyDescent="0.25">
      <c r="A266" s="45"/>
      <c r="B266" s="46" t="s">
        <v>23</v>
      </c>
      <c r="C266" s="46" t="s">
        <v>24</v>
      </c>
      <c r="D266" s="46" t="s">
        <v>25</v>
      </c>
      <c r="E266" s="46" t="s">
        <v>26</v>
      </c>
      <c r="F266" s="46" t="s">
        <v>27</v>
      </c>
    </row>
    <row r="267" spans="1:6" x14ac:dyDescent="0.25">
      <c r="A267" s="49" t="s">
        <v>20</v>
      </c>
      <c r="B267" s="65" t="s">
        <v>513</v>
      </c>
      <c r="C267" s="60" t="s">
        <v>514</v>
      </c>
      <c r="D267" s="60" t="s">
        <v>402</v>
      </c>
      <c r="E267" s="60" t="s">
        <v>137</v>
      </c>
      <c r="F267" s="60" t="s">
        <v>138</v>
      </c>
    </row>
    <row r="268" spans="1:6" x14ac:dyDescent="0.25">
      <c r="A268" s="49" t="s">
        <v>21</v>
      </c>
      <c r="B268" s="60" t="s">
        <v>515</v>
      </c>
      <c r="C268" s="60" t="s">
        <v>516</v>
      </c>
      <c r="D268" s="60" t="s">
        <v>402</v>
      </c>
      <c r="E268" s="60" t="s">
        <v>137</v>
      </c>
      <c r="F268" s="60" t="s">
        <v>138</v>
      </c>
    </row>
    <row r="269" spans="1:6" x14ac:dyDescent="0.25">
      <c r="A269" s="49" t="s">
        <v>22</v>
      </c>
      <c r="B269" s="60" t="s">
        <v>517</v>
      </c>
      <c r="C269" s="60" t="s">
        <v>518</v>
      </c>
      <c r="D269" s="60" t="s">
        <v>402</v>
      </c>
      <c r="E269" s="60" t="s">
        <v>137</v>
      </c>
      <c r="F269" s="60" t="s">
        <v>138</v>
      </c>
    </row>
    <row r="270" spans="1:6" x14ac:dyDescent="0.25">
      <c r="A270" s="49" t="s">
        <v>32</v>
      </c>
      <c r="B270" s="66" t="s">
        <v>519</v>
      </c>
      <c r="C270" s="67" t="s">
        <v>520</v>
      </c>
      <c r="D270" s="60" t="s">
        <v>402</v>
      </c>
      <c r="E270" s="60" t="s">
        <v>137</v>
      </c>
      <c r="F270" s="60" t="s">
        <v>138</v>
      </c>
    </row>
    <row r="271" spans="1:6" x14ac:dyDescent="0.25">
      <c r="A271" s="49" t="s">
        <v>33</v>
      </c>
      <c r="B271" s="60" t="s">
        <v>521</v>
      </c>
      <c r="C271" s="68" t="s">
        <v>522</v>
      </c>
      <c r="D271" s="60" t="s">
        <v>402</v>
      </c>
      <c r="E271" s="60" t="s">
        <v>137</v>
      </c>
      <c r="F271" s="60" t="s">
        <v>138</v>
      </c>
    </row>
    <row r="272" spans="1:6" x14ac:dyDescent="0.25">
      <c r="A272" s="49" t="s">
        <v>34</v>
      </c>
      <c r="B272" s="60" t="s">
        <v>523</v>
      </c>
      <c r="C272" s="60" t="s">
        <v>524</v>
      </c>
      <c r="D272" s="60">
        <v>312.06</v>
      </c>
      <c r="E272" s="60" t="s">
        <v>525</v>
      </c>
      <c r="F272" s="60" t="s">
        <v>526</v>
      </c>
    </row>
    <row r="273" spans="1:6" x14ac:dyDescent="0.25">
      <c r="A273" s="49" t="s">
        <v>35</v>
      </c>
      <c r="B273" s="60" t="s">
        <v>527</v>
      </c>
      <c r="C273" s="60" t="s">
        <v>528</v>
      </c>
      <c r="D273" s="60" t="s">
        <v>402</v>
      </c>
      <c r="E273" s="60" t="s">
        <v>137</v>
      </c>
      <c r="F273" s="60" t="s">
        <v>138</v>
      </c>
    </row>
    <row r="274" spans="1:6" x14ac:dyDescent="0.25">
      <c r="A274" s="49" t="s">
        <v>36</v>
      </c>
      <c r="B274" s="60" t="s">
        <v>529</v>
      </c>
      <c r="C274" s="60" t="s">
        <v>530</v>
      </c>
      <c r="D274" s="60" t="s">
        <v>402</v>
      </c>
      <c r="E274" s="60" t="s">
        <v>137</v>
      </c>
      <c r="F274" s="60" t="s">
        <v>138</v>
      </c>
    </row>
    <row r="275" spans="1:6" x14ac:dyDescent="0.25">
      <c r="A275" s="49" t="s">
        <v>37</v>
      </c>
      <c r="B275" s="69" t="s">
        <v>531</v>
      </c>
      <c r="C275" s="70" t="s">
        <v>532</v>
      </c>
      <c r="D275" s="66">
        <v>357.45</v>
      </c>
      <c r="E275" s="71" t="s">
        <v>525</v>
      </c>
      <c r="F275" s="71" t="s">
        <v>526</v>
      </c>
    </row>
    <row r="276" spans="1:6" x14ac:dyDescent="0.25">
      <c r="A276" s="49" t="s">
        <v>38</v>
      </c>
      <c r="B276" s="60" t="s">
        <v>533</v>
      </c>
      <c r="C276" s="68" t="s">
        <v>534</v>
      </c>
      <c r="D276" s="60">
        <v>307.35000000000002</v>
      </c>
      <c r="E276" s="60" t="s">
        <v>525</v>
      </c>
      <c r="F276" s="60" t="s">
        <v>526</v>
      </c>
    </row>
    <row r="277" spans="1:6" x14ac:dyDescent="0.25">
      <c r="A277" s="49" t="s">
        <v>40</v>
      </c>
      <c r="B277" s="60" t="s">
        <v>535</v>
      </c>
      <c r="C277" s="60" t="s">
        <v>536</v>
      </c>
      <c r="D277" s="60" t="s">
        <v>402</v>
      </c>
      <c r="E277" s="60" t="s">
        <v>137</v>
      </c>
      <c r="F277" s="60" t="s">
        <v>138</v>
      </c>
    </row>
    <row r="278" spans="1:6" x14ac:dyDescent="0.25">
      <c r="A278" s="49" t="s">
        <v>41</v>
      </c>
      <c r="B278" s="60" t="s">
        <v>537</v>
      </c>
      <c r="C278" s="60" t="s">
        <v>538</v>
      </c>
      <c r="D278" s="60" t="s">
        <v>402</v>
      </c>
      <c r="E278" s="60" t="s">
        <v>137</v>
      </c>
      <c r="F278" s="60" t="s">
        <v>138</v>
      </c>
    </row>
    <row r="279" spans="1:6" x14ac:dyDescent="0.25">
      <c r="A279" s="49" t="s">
        <v>42</v>
      </c>
      <c r="B279" s="60" t="s">
        <v>539</v>
      </c>
      <c r="C279" s="60" t="s">
        <v>540</v>
      </c>
      <c r="D279" s="60" t="s">
        <v>402</v>
      </c>
      <c r="E279" s="60" t="s">
        <v>137</v>
      </c>
      <c r="F279" s="60" t="s">
        <v>138</v>
      </c>
    </row>
    <row r="280" spans="1:6" x14ac:dyDescent="0.25">
      <c r="A280" s="49" t="s">
        <v>45</v>
      </c>
      <c r="B280" s="60" t="s">
        <v>541</v>
      </c>
      <c r="C280" s="60" t="s">
        <v>542</v>
      </c>
      <c r="D280" s="60" t="s">
        <v>543</v>
      </c>
      <c r="E280" s="60" t="s">
        <v>482</v>
      </c>
      <c r="F280" s="60" t="s">
        <v>544</v>
      </c>
    </row>
    <row r="281" spans="1:6" x14ac:dyDescent="0.25">
      <c r="A281" s="49" t="s">
        <v>46</v>
      </c>
      <c r="B281" s="60" t="s">
        <v>545</v>
      </c>
      <c r="C281" s="60" t="s">
        <v>514</v>
      </c>
      <c r="D281" s="60" t="s">
        <v>402</v>
      </c>
      <c r="E281" s="60" t="s">
        <v>137</v>
      </c>
      <c r="F281" s="60" t="s">
        <v>138</v>
      </c>
    </row>
    <row r="282" spans="1:6" x14ac:dyDescent="0.25">
      <c r="A282" s="49" t="s">
        <v>47</v>
      </c>
      <c r="B282" s="60" t="s">
        <v>546</v>
      </c>
      <c r="C282" s="60" t="s">
        <v>547</v>
      </c>
      <c r="D282" s="60" t="s">
        <v>548</v>
      </c>
      <c r="E282" s="60" t="s">
        <v>482</v>
      </c>
      <c r="F282" s="60" t="s">
        <v>544</v>
      </c>
    </row>
    <row r="283" spans="1:6" x14ac:dyDescent="0.25">
      <c r="A283" s="49" t="s">
        <v>48</v>
      </c>
      <c r="B283" s="60" t="s">
        <v>549</v>
      </c>
      <c r="C283" s="60" t="s">
        <v>550</v>
      </c>
      <c r="D283" s="60" t="s">
        <v>551</v>
      </c>
      <c r="E283" s="60" t="s">
        <v>482</v>
      </c>
      <c r="F283" s="60" t="s">
        <v>544</v>
      </c>
    </row>
    <row r="284" spans="1:6" x14ac:dyDescent="0.25">
      <c r="A284" s="49" t="s">
        <v>49</v>
      </c>
      <c r="B284" s="60" t="s">
        <v>552</v>
      </c>
      <c r="C284" s="60" t="s">
        <v>553</v>
      </c>
      <c r="D284" s="60" t="s">
        <v>402</v>
      </c>
      <c r="E284" s="60" t="s">
        <v>137</v>
      </c>
      <c r="F284" s="60" t="s">
        <v>138</v>
      </c>
    </row>
    <row r="285" spans="1:6" x14ac:dyDescent="0.25">
      <c r="A285" s="49" t="s">
        <v>50</v>
      </c>
      <c r="B285" s="60" t="s">
        <v>554</v>
      </c>
      <c r="C285" s="60" t="s">
        <v>555</v>
      </c>
      <c r="D285" s="60">
        <v>141.33000000000001</v>
      </c>
      <c r="E285" s="60" t="s">
        <v>556</v>
      </c>
      <c r="F285" s="60" t="s">
        <v>526</v>
      </c>
    </row>
    <row r="286" spans="1:6" x14ac:dyDescent="0.25">
      <c r="A286" s="49" t="s">
        <v>75</v>
      </c>
      <c r="B286" s="60" t="s">
        <v>557</v>
      </c>
      <c r="C286" s="60" t="s">
        <v>558</v>
      </c>
      <c r="D286" s="60" t="s">
        <v>402</v>
      </c>
      <c r="E286" s="60" t="s">
        <v>137</v>
      </c>
      <c r="F286" s="60" t="s">
        <v>138</v>
      </c>
    </row>
    <row r="287" spans="1:6" x14ac:dyDescent="0.25">
      <c r="A287" s="49" t="s">
        <v>76</v>
      </c>
      <c r="B287" s="60" t="s">
        <v>559</v>
      </c>
      <c r="C287" s="60" t="s">
        <v>560</v>
      </c>
      <c r="D287" s="60" t="s">
        <v>402</v>
      </c>
      <c r="E287" s="60" t="s">
        <v>137</v>
      </c>
      <c r="F287" s="60" t="s">
        <v>138</v>
      </c>
    </row>
    <row r="289" spans="1:6" x14ac:dyDescent="0.25">
      <c r="A289"/>
      <c r="B289" s="44" t="s">
        <v>561</v>
      </c>
      <c r="C289" s="44" t="s">
        <v>562</v>
      </c>
      <c r="D289"/>
      <c r="E289"/>
      <c r="F289"/>
    </row>
    <row r="290" spans="1:6" x14ac:dyDescent="0.25">
      <c r="A290" s="45"/>
      <c r="B290" s="46" t="s">
        <v>23</v>
      </c>
      <c r="C290" s="46" t="s">
        <v>24</v>
      </c>
      <c r="D290" s="46" t="s">
        <v>25</v>
      </c>
      <c r="E290" s="46" t="s">
        <v>26</v>
      </c>
      <c r="F290" s="46" t="s">
        <v>27</v>
      </c>
    </row>
    <row r="291" spans="1:6" x14ac:dyDescent="0.25">
      <c r="A291" s="49" t="s">
        <v>20</v>
      </c>
      <c r="B291" s="63" t="s">
        <v>563</v>
      </c>
      <c r="C291" s="60" t="s">
        <v>564</v>
      </c>
      <c r="D291" s="72">
        <v>275.7</v>
      </c>
      <c r="E291" s="60" t="s">
        <v>565</v>
      </c>
      <c r="F291" s="60" t="s">
        <v>566</v>
      </c>
    </row>
    <row r="292" spans="1:6" x14ac:dyDescent="0.25">
      <c r="A292" s="49" t="s">
        <v>21</v>
      </c>
      <c r="B292" s="63" t="s">
        <v>567</v>
      </c>
      <c r="C292" s="60" t="s">
        <v>568</v>
      </c>
      <c r="D292" s="72">
        <v>503.78</v>
      </c>
      <c r="E292" s="60" t="s">
        <v>569</v>
      </c>
      <c r="F292" s="60" t="s">
        <v>566</v>
      </c>
    </row>
    <row r="293" spans="1:6" x14ac:dyDescent="0.25">
      <c r="A293" s="49" t="s">
        <v>22</v>
      </c>
      <c r="B293" s="63" t="s">
        <v>570</v>
      </c>
      <c r="C293" s="60" t="s">
        <v>571</v>
      </c>
      <c r="D293" s="72">
        <v>229.5</v>
      </c>
      <c r="E293" s="60" t="s">
        <v>572</v>
      </c>
      <c r="F293" s="60" t="s">
        <v>566</v>
      </c>
    </row>
    <row r="294" spans="1:6" x14ac:dyDescent="0.25">
      <c r="A294" s="49" t="s">
        <v>32</v>
      </c>
      <c r="B294" s="63" t="s">
        <v>573</v>
      </c>
      <c r="C294" s="60" t="s">
        <v>574</v>
      </c>
      <c r="D294" s="72">
        <v>340.33</v>
      </c>
      <c r="E294" s="60" t="s">
        <v>572</v>
      </c>
      <c r="F294" s="60" t="s">
        <v>566</v>
      </c>
    </row>
    <row r="296" spans="1:6" x14ac:dyDescent="0.25">
      <c r="A296"/>
      <c r="B296" s="44" t="s">
        <v>98</v>
      </c>
      <c r="C296" t="s">
        <v>575</v>
      </c>
      <c r="D296"/>
      <c r="E296"/>
      <c r="F296"/>
    </row>
    <row r="297" spans="1:6" x14ac:dyDescent="0.25">
      <c r="A297" s="45"/>
      <c r="B297" s="46" t="s">
        <v>23</v>
      </c>
      <c r="C297" s="46" t="s">
        <v>24</v>
      </c>
      <c r="D297" s="46" t="s">
        <v>25</v>
      </c>
      <c r="E297" s="46" t="s">
        <v>26</v>
      </c>
      <c r="F297" s="46" t="s">
        <v>27</v>
      </c>
    </row>
    <row r="298" spans="1:6" ht="45" x14ac:dyDescent="0.25">
      <c r="A298" s="49" t="s">
        <v>20</v>
      </c>
      <c r="B298" s="91" t="s">
        <v>576</v>
      </c>
      <c r="C298" s="75" t="s">
        <v>577</v>
      </c>
      <c r="D298" s="73" t="s">
        <v>578</v>
      </c>
      <c r="E298" s="73" t="s">
        <v>579</v>
      </c>
      <c r="F298" s="73" t="s">
        <v>580</v>
      </c>
    </row>
    <row r="299" spans="1:6" ht="45" x14ac:dyDescent="0.25">
      <c r="A299" s="49" t="s">
        <v>21</v>
      </c>
      <c r="B299" s="91" t="s">
        <v>581</v>
      </c>
      <c r="C299" s="75" t="s">
        <v>582</v>
      </c>
      <c r="D299" s="73" t="s">
        <v>578</v>
      </c>
      <c r="E299" s="73" t="s">
        <v>579</v>
      </c>
      <c r="F299" s="73" t="s">
        <v>580</v>
      </c>
    </row>
    <row r="300" spans="1:6" x14ac:dyDescent="0.25">
      <c r="A300" s="49" t="s">
        <v>22</v>
      </c>
      <c r="B300" s="91" t="s">
        <v>583</v>
      </c>
      <c r="C300" s="75" t="s">
        <v>584</v>
      </c>
      <c r="D300" s="63" t="s">
        <v>585</v>
      </c>
      <c r="E300" s="63" t="s">
        <v>586</v>
      </c>
      <c r="F300" s="63" t="s">
        <v>566</v>
      </c>
    </row>
    <row r="301" spans="1:6" x14ac:dyDescent="0.25">
      <c r="A301" s="49" t="s">
        <v>32</v>
      </c>
      <c r="B301" s="91" t="s">
        <v>587</v>
      </c>
      <c r="C301" s="75" t="s">
        <v>588</v>
      </c>
      <c r="D301" s="63" t="s">
        <v>589</v>
      </c>
      <c r="E301" s="63"/>
      <c r="F301" s="73" t="s">
        <v>580</v>
      </c>
    </row>
    <row r="302" spans="1:6" x14ac:dyDescent="0.25">
      <c r="A302" s="49" t="s">
        <v>33</v>
      </c>
      <c r="B302" s="91" t="s">
        <v>590</v>
      </c>
      <c r="C302" s="75" t="s">
        <v>591</v>
      </c>
      <c r="D302" s="63" t="s">
        <v>592</v>
      </c>
      <c r="E302" s="63"/>
      <c r="F302" s="73" t="s">
        <v>580</v>
      </c>
    </row>
    <row r="303" spans="1:6" ht="45" x14ac:dyDescent="0.25">
      <c r="A303" s="74" t="s">
        <v>34</v>
      </c>
      <c r="B303" s="91" t="s">
        <v>593</v>
      </c>
      <c r="C303" s="75" t="s">
        <v>594</v>
      </c>
      <c r="D303" s="73" t="s">
        <v>578</v>
      </c>
      <c r="E303" s="73" t="s">
        <v>579</v>
      </c>
      <c r="F303" s="73" t="s">
        <v>580</v>
      </c>
    </row>
    <row r="304" spans="1:6" x14ac:dyDescent="0.25">
      <c r="A304" s="74" t="s">
        <v>35</v>
      </c>
      <c r="B304" s="91" t="s">
        <v>595</v>
      </c>
      <c r="C304" s="75" t="s">
        <v>596</v>
      </c>
      <c r="D304" s="75" t="s">
        <v>597</v>
      </c>
      <c r="E304" s="76"/>
      <c r="F304" s="73" t="s">
        <v>580</v>
      </c>
    </row>
    <row r="305" spans="1:6" ht="45" x14ac:dyDescent="0.25">
      <c r="A305" s="74" t="s">
        <v>36</v>
      </c>
      <c r="B305" s="91" t="s">
        <v>598</v>
      </c>
      <c r="C305" s="75" t="s">
        <v>596</v>
      </c>
      <c r="D305" s="73" t="s">
        <v>578</v>
      </c>
      <c r="E305" s="73" t="s">
        <v>579</v>
      </c>
      <c r="F305" s="73" t="s">
        <v>580</v>
      </c>
    </row>
    <row r="306" spans="1:6" x14ac:dyDescent="0.25">
      <c r="A306" s="74" t="s">
        <v>37</v>
      </c>
      <c r="B306" s="91" t="s">
        <v>599</v>
      </c>
      <c r="C306" s="75" t="s">
        <v>596</v>
      </c>
      <c r="D306" s="75" t="s">
        <v>600</v>
      </c>
      <c r="E306" s="76"/>
      <c r="F306" s="73" t="s">
        <v>580</v>
      </c>
    </row>
    <row r="307" spans="1:6" x14ac:dyDescent="0.25">
      <c r="A307" s="74" t="s">
        <v>38</v>
      </c>
      <c r="B307" s="91" t="s">
        <v>601</v>
      </c>
      <c r="C307" s="75" t="s">
        <v>602</v>
      </c>
      <c r="D307" s="75" t="s">
        <v>600</v>
      </c>
      <c r="E307" s="76"/>
      <c r="F307" s="73" t="s">
        <v>580</v>
      </c>
    </row>
    <row r="308" spans="1:6" ht="45" x14ac:dyDescent="0.25">
      <c r="A308" s="74" t="s">
        <v>40</v>
      </c>
      <c r="B308" s="91" t="s">
        <v>603</v>
      </c>
      <c r="C308" s="75" t="s">
        <v>604</v>
      </c>
      <c r="D308" s="73" t="s">
        <v>578</v>
      </c>
      <c r="E308" s="73" t="s">
        <v>605</v>
      </c>
      <c r="F308" s="73" t="s">
        <v>580</v>
      </c>
    </row>
    <row r="309" spans="1:6" ht="45" x14ac:dyDescent="0.25">
      <c r="A309" s="74" t="s">
        <v>41</v>
      </c>
      <c r="B309" s="91" t="s">
        <v>606</v>
      </c>
      <c r="C309" s="79" t="s">
        <v>607</v>
      </c>
      <c r="D309" s="73" t="s">
        <v>578</v>
      </c>
      <c r="E309" s="73" t="s">
        <v>579</v>
      </c>
      <c r="F309" s="73" t="s">
        <v>580</v>
      </c>
    </row>
    <row r="310" spans="1:6" ht="45" x14ac:dyDescent="0.25">
      <c r="A310" s="74" t="s">
        <v>42</v>
      </c>
      <c r="B310" s="91" t="s">
        <v>608</v>
      </c>
      <c r="C310" s="79" t="s">
        <v>609</v>
      </c>
      <c r="D310" s="73" t="s">
        <v>578</v>
      </c>
      <c r="E310" s="73" t="s">
        <v>579</v>
      </c>
      <c r="F310" s="73" t="s">
        <v>580</v>
      </c>
    </row>
    <row r="311" spans="1:6" x14ac:dyDescent="0.25">
      <c r="A311" s="74" t="s">
        <v>45</v>
      </c>
      <c r="B311" s="91" t="s">
        <v>610</v>
      </c>
      <c r="C311" s="79" t="s">
        <v>611</v>
      </c>
      <c r="D311" s="63" t="s">
        <v>592</v>
      </c>
      <c r="E311" s="78"/>
      <c r="F311" s="78"/>
    </row>
    <row r="312" spans="1:6" ht="45" x14ac:dyDescent="0.25">
      <c r="A312" s="74" t="s">
        <v>46</v>
      </c>
      <c r="B312" s="91" t="s">
        <v>612</v>
      </c>
      <c r="C312" s="79" t="s">
        <v>613</v>
      </c>
      <c r="D312" s="73" t="s">
        <v>578</v>
      </c>
      <c r="E312" s="73" t="s">
        <v>579</v>
      </c>
      <c r="F312" s="73" t="s">
        <v>580</v>
      </c>
    </row>
    <row r="313" spans="1:6" x14ac:dyDescent="0.25">
      <c r="A313" s="74" t="s">
        <v>47</v>
      </c>
      <c r="B313" s="91" t="s">
        <v>614</v>
      </c>
      <c r="C313" s="79" t="s">
        <v>615</v>
      </c>
      <c r="D313" s="77" t="s">
        <v>616</v>
      </c>
      <c r="E313" s="77" t="s">
        <v>617</v>
      </c>
      <c r="F313" s="77" t="s">
        <v>618</v>
      </c>
    </row>
    <row r="314" spans="1:6" x14ac:dyDescent="0.25">
      <c r="A314" s="74" t="s">
        <v>48</v>
      </c>
      <c r="B314" s="91" t="s">
        <v>619</v>
      </c>
      <c r="C314" s="79" t="s">
        <v>620</v>
      </c>
      <c r="D314" s="63" t="s">
        <v>592</v>
      </c>
      <c r="E314" s="78"/>
      <c r="F314" s="78"/>
    </row>
    <row r="315" spans="1:6" ht="45" x14ac:dyDescent="0.25">
      <c r="A315" s="74" t="s">
        <v>49</v>
      </c>
      <c r="B315" s="91" t="s">
        <v>621</v>
      </c>
      <c r="C315" s="79" t="s">
        <v>622</v>
      </c>
      <c r="D315" s="73" t="s">
        <v>578</v>
      </c>
      <c r="E315" s="73" t="s">
        <v>579</v>
      </c>
      <c r="F315" s="73" t="s">
        <v>580</v>
      </c>
    </row>
    <row r="316" spans="1:6" ht="45" x14ac:dyDescent="0.25">
      <c r="A316" s="74" t="s">
        <v>50</v>
      </c>
      <c r="B316" s="91" t="s">
        <v>623</v>
      </c>
      <c r="C316" s="79" t="s">
        <v>624</v>
      </c>
      <c r="D316" s="73" t="s">
        <v>578</v>
      </c>
      <c r="E316" s="73" t="s">
        <v>579</v>
      </c>
      <c r="F316" s="73" t="s">
        <v>580</v>
      </c>
    </row>
    <row r="317" spans="1:6" ht="45" x14ac:dyDescent="0.25">
      <c r="A317" s="74" t="s">
        <v>75</v>
      </c>
      <c r="B317" s="91" t="s">
        <v>625</v>
      </c>
      <c r="C317" s="79" t="s">
        <v>626</v>
      </c>
      <c r="D317" s="73" t="s">
        <v>578</v>
      </c>
      <c r="E317" s="73" t="s">
        <v>579</v>
      </c>
      <c r="F317" s="73" t="s">
        <v>580</v>
      </c>
    </row>
    <row r="318" spans="1:6" ht="45" x14ac:dyDescent="0.25">
      <c r="A318" s="74" t="s">
        <v>76</v>
      </c>
      <c r="B318" s="91" t="s">
        <v>627</v>
      </c>
      <c r="C318" s="79" t="s">
        <v>628</v>
      </c>
      <c r="D318" s="73" t="s">
        <v>578</v>
      </c>
      <c r="E318" s="73" t="s">
        <v>579</v>
      </c>
      <c r="F318" s="73" t="s">
        <v>580</v>
      </c>
    </row>
    <row r="319" spans="1:6" ht="45" x14ac:dyDescent="0.25">
      <c r="A319" s="74" t="s">
        <v>181</v>
      </c>
      <c r="B319" s="91" t="s">
        <v>629</v>
      </c>
      <c r="C319" s="79" t="s">
        <v>624</v>
      </c>
      <c r="D319" s="73" t="s">
        <v>578</v>
      </c>
      <c r="E319" s="73" t="s">
        <v>579</v>
      </c>
      <c r="F319" s="73" t="s">
        <v>580</v>
      </c>
    </row>
    <row r="320" spans="1:6" ht="45" x14ac:dyDescent="0.25">
      <c r="A320" s="74" t="s">
        <v>184</v>
      </c>
      <c r="B320" s="91" t="s">
        <v>630</v>
      </c>
      <c r="C320" s="79" t="s">
        <v>631</v>
      </c>
      <c r="D320" s="73" t="s">
        <v>578</v>
      </c>
      <c r="E320" s="73" t="s">
        <v>579</v>
      </c>
      <c r="F320" s="73" t="s">
        <v>580</v>
      </c>
    </row>
    <row r="321" spans="1:6" x14ac:dyDescent="0.25">
      <c r="A321" s="74" t="s">
        <v>187</v>
      </c>
      <c r="B321" s="91" t="s">
        <v>632</v>
      </c>
      <c r="C321" s="79" t="s">
        <v>633</v>
      </c>
      <c r="D321" s="73" t="s">
        <v>634</v>
      </c>
      <c r="E321" s="73" t="s">
        <v>635</v>
      </c>
      <c r="F321" s="73" t="s">
        <v>566</v>
      </c>
    </row>
    <row r="322" spans="1:6" ht="45" x14ac:dyDescent="0.25">
      <c r="A322" s="74" t="s">
        <v>190</v>
      </c>
      <c r="B322" s="91" t="s">
        <v>636</v>
      </c>
      <c r="C322" s="79" t="s">
        <v>637</v>
      </c>
      <c r="D322" s="73" t="s">
        <v>578</v>
      </c>
      <c r="E322" s="73" t="s">
        <v>579</v>
      </c>
      <c r="F322" s="73" t="s">
        <v>580</v>
      </c>
    </row>
    <row r="323" spans="1:6" x14ac:dyDescent="0.25">
      <c r="A323" s="74" t="s">
        <v>193</v>
      </c>
      <c r="B323" s="91" t="s">
        <v>638</v>
      </c>
      <c r="C323" s="79" t="s">
        <v>639</v>
      </c>
      <c r="D323" s="77" t="s">
        <v>640</v>
      </c>
      <c r="E323" s="77" t="s">
        <v>641</v>
      </c>
      <c r="F323" s="77" t="s">
        <v>618</v>
      </c>
    </row>
    <row r="324" spans="1:6" x14ac:dyDescent="0.25">
      <c r="A324" s="74" t="s">
        <v>196</v>
      </c>
      <c r="B324" s="91" t="s">
        <v>642</v>
      </c>
      <c r="C324" s="79" t="s">
        <v>643</v>
      </c>
      <c r="D324" s="80"/>
      <c r="E324" s="77" t="s">
        <v>644</v>
      </c>
      <c r="F324" s="73" t="s">
        <v>580</v>
      </c>
    </row>
    <row r="325" spans="1:6" x14ac:dyDescent="0.25">
      <c r="A325" s="74" t="s">
        <v>199</v>
      </c>
      <c r="B325" s="91" t="s">
        <v>645</v>
      </c>
      <c r="C325" s="79" t="s">
        <v>646</v>
      </c>
      <c r="D325" s="63" t="s">
        <v>592</v>
      </c>
      <c r="E325" s="78"/>
      <c r="F325" s="78"/>
    </row>
    <row r="326" spans="1:6" x14ac:dyDescent="0.25">
      <c r="A326" s="74" t="s">
        <v>202</v>
      </c>
      <c r="B326" s="91" t="s">
        <v>647</v>
      </c>
      <c r="C326" s="79" t="s">
        <v>648</v>
      </c>
      <c r="D326" s="80"/>
      <c r="E326" s="77" t="s">
        <v>649</v>
      </c>
      <c r="F326" s="77" t="s">
        <v>650</v>
      </c>
    </row>
    <row r="327" spans="1:6" x14ac:dyDescent="0.25">
      <c r="A327" s="74" t="s">
        <v>204</v>
      </c>
      <c r="B327" s="91" t="s">
        <v>651</v>
      </c>
      <c r="C327" s="79" t="s">
        <v>652</v>
      </c>
      <c r="D327" s="80">
        <v>60.95</v>
      </c>
      <c r="E327" s="79" t="s">
        <v>653</v>
      </c>
      <c r="F327" s="79" t="s">
        <v>566</v>
      </c>
    </row>
    <row r="328" spans="1:6" ht="45" x14ac:dyDescent="0.25">
      <c r="A328" s="74" t="s">
        <v>207</v>
      </c>
      <c r="B328" s="91" t="s">
        <v>654</v>
      </c>
      <c r="C328" s="79" t="s">
        <v>655</v>
      </c>
      <c r="D328" s="73" t="s">
        <v>578</v>
      </c>
      <c r="E328" s="73" t="s">
        <v>579</v>
      </c>
      <c r="F328" s="73" t="s">
        <v>580</v>
      </c>
    </row>
    <row r="329" spans="1:6" x14ac:dyDescent="0.25">
      <c r="A329" s="74" t="s">
        <v>210</v>
      </c>
      <c r="B329" s="91" t="s">
        <v>656</v>
      </c>
      <c r="C329" s="79" t="s">
        <v>657</v>
      </c>
      <c r="D329" s="63" t="s">
        <v>592</v>
      </c>
      <c r="E329" s="78"/>
      <c r="F329" s="78"/>
    </row>
    <row r="330" spans="1:6" x14ac:dyDescent="0.25">
      <c r="A330" s="74" t="s">
        <v>213</v>
      </c>
      <c r="B330" s="91" t="s">
        <v>658</v>
      </c>
      <c r="C330" s="79" t="s">
        <v>659</v>
      </c>
      <c r="D330" s="77" t="s">
        <v>660</v>
      </c>
      <c r="E330" s="77" t="s">
        <v>661</v>
      </c>
      <c r="F330" s="73" t="s">
        <v>618</v>
      </c>
    </row>
    <row r="331" spans="1:6" x14ac:dyDescent="0.25">
      <c r="A331" s="74" t="s">
        <v>216</v>
      </c>
      <c r="B331" s="91" t="s">
        <v>662</v>
      </c>
      <c r="C331" s="79" t="s">
        <v>663</v>
      </c>
      <c r="D331" s="63" t="s">
        <v>592</v>
      </c>
      <c r="E331" s="78"/>
      <c r="F331" s="78"/>
    </row>
    <row r="332" spans="1:6" x14ac:dyDescent="0.25">
      <c r="A332" s="74" t="s">
        <v>219</v>
      </c>
      <c r="B332" s="91" t="s">
        <v>664</v>
      </c>
      <c r="C332" s="79" t="s">
        <v>665</v>
      </c>
      <c r="D332" s="63" t="s">
        <v>592</v>
      </c>
      <c r="E332" s="78"/>
      <c r="F332" s="78"/>
    </row>
    <row r="333" spans="1:6" ht="45" x14ac:dyDescent="0.25">
      <c r="A333" s="74" t="s">
        <v>222</v>
      </c>
      <c r="B333" s="91" t="s">
        <v>666</v>
      </c>
      <c r="C333" s="79" t="s">
        <v>667</v>
      </c>
      <c r="D333" s="73" t="s">
        <v>578</v>
      </c>
      <c r="E333" s="73" t="s">
        <v>579</v>
      </c>
      <c r="F333" s="73" t="s">
        <v>580</v>
      </c>
    </row>
    <row r="334" spans="1:6" ht="45" x14ac:dyDescent="0.25">
      <c r="A334" s="74" t="s">
        <v>225</v>
      </c>
      <c r="B334" s="91" t="s">
        <v>668</v>
      </c>
      <c r="C334" s="79" t="s">
        <v>655</v>
      </c>
      <c r="D334" s="73" t="s">
        <v>578</v>
      </c>
      <c r="E334" s="73" t="s">
        <v>579</v>
      </c>
      <c r="F334" s="73" t="s">
        <v>580</v>
      </c>
    </row>
    <row r="335" spans="1:6" ht="45" x14ac:dyDescent="0.25">
      <c r="A335" s="74" t="s">
        <v>228</v>
      </c>
      <c r="B335" s="91" t="s">
        <v>669</v>
      </c>
      <c r="C335" s="79" t="s">
        <v>670</v>
      </c>
      <c r="D335" s="73" t="s">
        <v>578</v>
      </c>
      <c r="E335" s="73" t="s">
        <v>579</v>
      </c>
      <c r="F335" s="73" t="s">
        <v>580</v>
      </c>
    </row>
    <row r="336" spans="1:6" ht="45" x14ac:dyDescent="0.25">
      <c r="A336" s="74" t="s">
        <v>231</v>
      </c>
      <c r="B336" s="91" t="s">
        <v>671</v>
      </c>
      <c r="C336" s="79" t="s">
        <v>672</v>
      </c>
      <c r="D336" s="73" t="s">
        <v>578</v>
      </c>
      <c r="E336" s="73" t="s">
        <v>579</v>
      </c>
      <c r="F336" s="73" t="s">
        <v>580</v>
      </c>
    </row>
    <row r="337" spans="1:6" x14ac:dyDescent="0.25">
      <c r="A337" s="74" t="s">
        <v>233</v>
      </c>
      <c r="B337" s="91" t="s">
        <v>673</v>
      </c>
      <c r="C337" s="79" t="s">
        <v>674</v>
      </c>
      <c r="D337" s="63" t="s">
        <v>592</v>
      </c>
      <c r="E337" s="78"/>
      <c r="F337" s="73"/>
    </row>
    <row r="338" spans="1:6" ht="45" x14ac:dyDescent="0.25">
      <c r="A338" s="74" t="s">
        <v>236</v>
      </c>
      <c r="B338" s="91" t="s">
        <v>675</v>
      </c>
      <c r="C338" s="79" t="s">
        <v>676</v>
      </c>
      <c r="D338" s="73" t="s">
        <v>578</v>
      </c>
      <c r="E338" s="73" t="s">
        <v>579</v>
      </c>
      <c r="F338" s="73" t="s">
        <v>580</v>
      </c>
    </row>
    <row r="339" spans="1:6" ht="45" x14ac:dyDescent="0.25">
      <c r="A339" s="74" t="s">
        <v>239</v>
      </c>
      <c r="B339" s="91" t="s">
        <v>677</v>
      </c>
      <c r="C339" s="79" t="s">
        <v>604</v>
      </c>
      <c r="D339" s="73" t="s">
        <v>578</v>
      </c>
      <c r="E339" s="73" t="s">
        <v>579</v>
      </c>
      <c r="F339" s="73" t="s">
        <v>580</v>
      </c>
    </row>
    <row r="340" spans="1:6" ht="45" x14ac:dyDescent="0.25">
      <c r="A340" s="74" t="s">
        <v>243</v>
      </c>
      <c r="B340" s="91" t="s">
        <v>678</v>
      </c>
      <c r="C340" s="79" t="s">
        <v>604</v>
      </c>
      <c r="D340" s="73" t="s">
        <v>578</v>
      </c>
      <c r="E340" s="73" t="s">
        <v>579</v>
      </c>
      <c r="F340" s="73" t="s">
        <v>580</v>
      </c>
    </row>
    <row r="341" spans="1:6" ht="45" x14ac:dyDescent="0.25">
      <c r="A341" s="74" t="s">
        <v>246</v>
      </c>
      <c r="B341" s="91" t="s">
        <v>679</v>
      </c>
      <c r="C341" s="79" t="s">
        <v>604</v>
      </c>
      <c r="D341" s="73" t="s">
        <v>578</v>
      </c>
      <c r="E341" s="73" t="s">
        <v>579</v>
      </c>
      <c r="F341" s="73" t="s">
        <v>580</v>
      </c>
    </row>
    <row r="342" spans="1:6" x14ac:dyDescent="0.25">
      <c r="A342" s="74" t="s">
        <v>249</v>
      </c>
      <c r="B342" s="91" t="s">
        <v>680</v>
      </c>
      <c r="C342" s="79" t="s">
        <v>681</v>
      </c>
      <c r="D342" s="63" t="s">
        <v>592</v>
      </c>
      <c r="E342" s="78"/>
      <c r="F342" s="78"/>
    </row>
    <row r="343" spans="1:6" ht="45" x14ac:dyDescent="0.25">
      <c r="A343" s="74" t="s">
        <v>252</v>
      </c>
      <c r="B343" s="91" t="s">
        <v>682</v>
      </c>
      <c r="C343" s="79" t="s">
        <v>683</v>
      </c>
      <c r="D343" s="73" t="s">
        <v>578</v>
      </c>
      <c r="E343" s="73" t="s">
        <v>579</v>
      </c>
      <c r="F343" s="73" t="s">
        <v>580</v>
      </c>
    </row>
    <row r="344" spans="1:6" ht="45" x14ac:dyDescent="0.25">
      <c r="A344" s="74" t="s">
        <v>255</v>
      </c>
      <c r="B344" s="91" t="s">
        <v>684</v>
      </c>
      <c r="C344" s="79" t="s">
        <v>685</v>
      </c>
      <c r="D344" s="73" t="s">
        <v>578</v>
      </c>
      <c r="E344" s="73" t="s">
        <v>579</v>
      </c>
      <c r="F344" s="73" t="s">
        <v>580</v>
      </c>
    </row>
    <row r="345" spans="1:6" x14ac:dyDescent="0.25">
      <c r="A345" s="74" t="s">
        <v>258</v>
      </c>
      <c r="B345" s="91" t="s">
        <v>686</v>
      </c>
      <c r="C345" s="79" t="s">
        <v>687</v>
      </c>
      <c r="D345" s="78" t="s">
        <v>688</v>
      </c>
      <c r="E345" s="77" t="s">
        <v>689</v>
      </c>
      <c r="F345" s="73" t="s">
        <v>580</v>
      </c>
    </row>
    <row r="346" spans="1:6" ht="45" x14ac:dyDescent="0.25">
      <c r="A346" s="74" t="s">
        <v>261</v>
      </c>
      <c r="B346" s="91" t="s">
        <v>690</v>
      </c>
      <c r="C346" s="79" t="s">
        <v>691</v>
      </c>
      <c r="D346" s="73" t="s">
        <v>692</v>
      </c>
      <c r="E346" s="73" t="s">
        <v>693</v>
      </c>
      <c r="F346" s="73" t="s">
        <v>579</v>
      </c>
    </row>
    <row r="347" spans="1:6" x14ac:dyDescent="0.25">
      <c r="A347" s="74" t="s">
        <v>264</v>
      </c>
      <c r="B347" s="91" t="s">
        <v>694</v>
      </c>
      <c r="C347" s="79" t="s">
        <v>695</v>
      </c>
      <c r="D347" s="77" t="s">
        <v>696</v>
      </c>
      <c r="E347" s="77" t="s">
        <v>697</v>
      </c>
      <c r="F347" s="77" t="s">
        <v>566</v>
      </c>
    </row>
    <row r="348" spans="1:6" x14ac:dyDescent="0.25">
      <c r="A348" s="74" t="s">
        <v>267</v>
      </c>
      <c r="B348" s="54" t="s">
        <v>698</v>
      </c>
      <c r="C348" s="79" t="s">
        <v>659</v>
      </c>
      <c r="D348" s="77" t="s">
        <v>699</v>
      </c>
      <c r="E348" s="77" t="s">
        <v>700</v>
      </c>
      <c r="F348" s="77" t="s">
        <v>566</v>
      </c>
    </row>
    <row r="349" spans="1:6" x14ac:dyDescent="0.25">
      <c r="A349" s="74" t="s">
        <v>270</v>
      </c>
      <c r="B349" s="91" t="s">
        <v>701</v>
      </c>
      <c r="C349" s="79" t="s">
        <v>702</v>
      </c>
      <c r="D349" s="77" t="s">
        <v>703</v>
      </c>
      <c r="E349" s="77" t="s">
        <v>704</v>
      </c>
      <c r="F349" s="77" t="s">
        <v>566</v>
      </c>
    </row>
    <row r="350" spans="1:6" ht="45" x14ac:dyDescent="0.25">
      <c r="A350" s="74" t="s">
        <v>273</v>
      </c>
      <c r="B350" s="91" t="s">
        <v>705</v>
      </c>
      <c r="C350" s="92" t="s">
        <v>706</v>
      </c>
      <c r="D350" s="73" t="s">
        <v>578</v>
      </c>
      <c r="E350" s="73" t="s">
        <v>579</v>
      </c>
      <c r="F350" s="73" t="s">
        <v>580</v>
      </c>
    </row>
    <row r="351" spans="1:6" ht="45" x14ac:dyDescent="0.25">
      <c r="A351" s="74" t="s">
        <v>276</v>
      </c>
      <c r="B351" s="91" t="s">
        <v>707</v>
      </c>
      <c r="C351" s="79" t="s">
        <v>624</v>
      </c>
      <c r="D351" s="73" t="s">
        <v>578</v>
      </c>
      <c r="E351" s="73" t="s">
        <v>579</v>
      </c>
      <c r="F351" s="73" t="s">
        <v>580</v>
      </c>
    </row>
    <row r="352" spans="1:6" ht="45" x14ac:dyDescent="0.25">
      <c r="A352" s="74" t="s">
        <v>279</v>
      </c>
      <c r="B352" s="91" t="s">
        <v>708</v>
      </c>
      <c r="C352" s="79" t="s">
        <v>709</v>
      </c>
      <c r="D352" s="73" t="s">
        <v>578</v>
      </c>
      <c r="E352" s="73" t="s">
        <v>579</v>
      </c>
      <c r="F352" s="73" t="s">
        <v>580</v>
      </c>
    </row>
    <row r="353" spans="1:6" ht="45" x14ac:dyDescent="0.25">
      <c r="A353" s="74" t="s">
        <v>282</v>
      </c>
      <c r="B353" s="91" t="s">
        <v>710</v>
      </c>
      <c r="C353" s="79" t="s">
        <v>711</v>
      </c>
      <c r="D353" s="73" t="s">
        <v>578</v>
      </c>
      <c r="E353" s="73" t="s">
        <v>579</v>
      </c>
      <c r="F353" s="73" t="s">
        <v>580</v>
      </c>
    </row>
    <row r="354" spans="1:6" x14ac:dyDescent="0.25">
      <c r="A354" s="74" t="s">
        <v>285</v>
      </c>
      <c r="B354" s="91" t="s">
        <v>712</v>
      </c>
      <c r="C354" s="79" t="s">
        <v>624</v>
      </c>
      <c r="D354" s="63" t="s">
        <v>592</v>
      </c>
      <c r="E354" s="78"/>
      <c r="F354" s="78"/>
    </row>
    <row r="355" spans="1:6" ht="45" x14ac:dyDescent="0.25">
      <c r="A355" s="74" t="s">
        <v>288</v>
      </c>
      <c r="B355" s="91" t="s">
        <v>713</v>
      </c>
      <c r="C355" s="79" t="s">
        <v>714</v>
      </c>
      <c r="D355" s="73" t="s">
        <v>578</v>
      </c>
      <c r="E355" s="73" t="s">
        <v>579</v>
      </c>
      <c r="F355" s="73" t="s">
        <v>580</v>
      </c>
    </row>
  </sheetData>
  <autoFilter ref="A27:F4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zoomScaleNormal="100" workbookViewId="0">
      <selection activeCell="A5" sqref="A5"/>
    </sheetView>
  </sheetViews>
  <sheetFormatPr baseColWidth="10" defaultRowHeight="15" x14ac:dyDescent="0.25"/>
  <cols>
    <col min="1" max="1" width="39.7109375" customWidth="1"/>
    <col min="2" max="2" width="42.5703125" customWidth="1"/>
    <col min="3" max="3" width="15.42578125" bestFit="1" customWidth="1"/>
    <col min="4" max="4" width="40.42578125" customWidth="1"/>
  </cols>
  <sheetData>
    <row r="2" spans="1:6" x14ac:dyDescent="0.25">
      <c r="A2" s="5" t="s">
        <v>29</v>
      </c>
      <c r="B2" s="32"/>
      <c r="C2" s="32"/>
      <c r="D2" s="32"/>
      <c r="F2" s="33"/>
    </row>
    <row r="3" spans="1:6" x14ac:dyDescent="0.25">
      <c r="A3" s="16" t="s">
        <v>28</v>
      </c>
      <c r="B3" s="16" t="s">
        <v>24</v>
      </c>
      <c r="C3" s="16" t="s">
        <v>25</v>
      </c>
      <c r="D3" s="16" t="s">
        <v>27</v>
      </c>
    </row>
    <row r="4" spans="1:6" ht="30" x14ac:dyDescent="0.25">
      <c r="A4" s="10" t="s">
        <v>87</v>
      </c>
      <c r="B4" s="10" t="s">
        <v>88</v>
      </c>
      <c r="C4" s="34">
        <v>143.5</v>
      </c>
      <c r="D4" s="25" t="s">
        <v>89</v>
      </c>
    </row>
  </sheetData>
  <pageMargins left="0.59055118110236227" right="0.59055118110236227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Usuario de Windows</cp:lastModifiedBy>
  <cp:lastPrinted>2026-01-20T12:40:45Z</cp:lastPrinted>
  <dcterms:created xsi:type="dcterms:W3CDTF">2018-12-13T11:35:10Z</dcterms:created>
  <dcterms:modified xsi:type="dcterms:W3CDTF">2026-02-09T09:06:31Z</dcterms:modified>
</cp:coreProperties>
</file>