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0035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AO7" i="1" l="1"/>
  <c r="AN7" i="1"/>
  <c r="AM7" i="1"/>
  <c r="AJ7" i="1"/>
  <c r="O7" i="1"/>
  <c r="AM6" i="1" l="1"/>
  <c r="AO6" i="1" l="1"/>
  <c r="O6" i="1" l="1"/>
</calcChain>
</file>

<file path=xl/sharedStrings.xml><?xml version="1.0" encoding="utf-8"?>
<sst xmlns="http://schemas.openxmlformats.org/spreadsheetml/2006/main" count="96" uniqueCount="51">
  <si>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</si>
  <si>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</si>
  <si>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</si>
  <si>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</si>
  <si>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</si>
  <si>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</si>
  <si>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</si>
  <si>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</si>
  <si>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</si>
  <si>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</si>
  <si>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</si>
  <si>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</si>
  <si>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</si>
  <si>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</si>
  <si>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</si>
  <si>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</si>
  <si>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</si>
  <si>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</si>
  <si>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</si>
  <si>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</si>
  <si>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Agenda 1</t>
  </si>
  <si>
    <t>Lugar y fechas</t>
  </si>
  <si>
    <t>Motivo</t>
  </si>
  <si>
    <t>Coste satisfecho</t>
  </si>
  <si>
    <t>Concepto</t>
  </si>
  <si>
    <t>Adjudicatario</t>
  </si>
  <si>
    <t>En euros</t>
  </si>
  <si>
    <t>Alto Cargo: Joaquin Monteagudo Piqueras</t>
  </si>
  <si>
    <t>Gijón, 15 de abril de 2021</t>
  </si>
  <si>
    <t>JOAQUÍN MONTEAGUDO PIQUERAS</t>
  </si>
  <si>
    <t>1603313E</t>
  </si>
  <si>
    <t>INDEMNIZACIONES POR RAZÓN DE SERVICIO ABONADAS A ALTOS CARGOS EN EL AÑO 2021</t>
  </si>
  <si>
    <t>Agenda 3</t>
  </si>
  <si>
    <t>Oviedo, 1 de diciembre de 2021</t>
  </si>
  <si>
    <t>17:30 Asistencia Acto de entrega Premios Concurso Fotografia "Haciendo Visible la Discapacidad Invisible" organizado por APADA</t>
  </si>
  <si>
    <t xml:space="preserve">Dieta  kilometraje </t>
  </si>
  <si>
    <t>Llanera, 3 de diciembre de 2021</t>
  </si>
  <si>
    <t>16:30 Asistencia Actos Dia internacional de la Discapacidad organizados por la Asociación Llanera sin Barreras</t>
  </si>
  <si>
    <t>Agenda 2</t>
  </si>
  <si>
    <t xml:space="preserve">Alto Cargo: </t>
  </si>
  <si>
    <t>09:30 Reunión con Gerente Hospital de Jove                                                                                                12:00 Asistencia al XVIII aniversario del programa Mañanas educativas. La mayoría de edad de una realidad subyacente. Informe 2002-2020 de la Fundación Hogar de San José</t>
  </si>
  <si>
    <t xml:space="preserve">Dieta  kilometraje y gasto desplazamiento </t>
  </si>
  <si>
    <t>DG. PLANIF. ORDEN. Y ADAPTACIÓN CAMBIO SOCIAL</t>
  </si>
  <si>
    <t>1602313M</t>
  </si>
  <si>
    <t>DIRECTOR GENERAL SERVICIOS SOCIALES Y MAYORES</t>
  </si>
  <si>
    <t>ANA FERENADEZ ZAPICO</t>
  </si>
  <si>
    <t>Alto Cargo: Ana Fernández Zapico</t>
  </si>
  <si>
    <t>Madrid, 12 a 14 de diciembre 2021</t>
  </si>
  <si>
    <t>Asistencia al Máster Universitario en Dirección y Liderezagos Públicos. Organizado por el INAP y la Universidad Internaciona Menéndez Pelayo</t>
  </si>
  <si>
    <t>1 DIETA ENTERA ( ALOJAMIENTO + COMIDA+CENA)                                             1 DIETA ALOJAMIENTO                            1 MANUTENCION COMPLETA                    ( COMIDA+CENA)</t>
  </si>
  <si>
    <t>CONSEJERÍA DE DERECHOS SOCIALES Y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</si>
</sst>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3" xfId="0" applyFont="1" applyFill="1" applyBorder="1"/>
    <xf numFmtId="0" fontId="4" fillId="0" borderId="1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5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164" fontId="2" fillId="0" borderId="17" xfId="0" applyNumberFormat="1" applyFont="1" applyFill="1" applyBorder="1" applyAlignment="1">
      <alignment horizontal="right"/>
    </xf>
    <xf numFmtId="164" fontId="7" fillId="3" borderId="16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2" fillId="0" borderId="15" xfId="0" applyNumberFormat="1" applyFont="1" applyFill="1" applyBorder="1" applyAlignment="1">
      <alignment horizontal="right"/>
    </xf>
    <xf numFmtId="164" fontId="8" fillId="2" borderId="17" xfId="0" applyNumberFormat="1" applyFont="1" applyFill="1" applyBorder="1" applyAlignment="1">
      <alignment horizontal="right"/>
    </xf>
    <xf numFmtId="164" fontId="8" fillId="2" borderId="18" xfId="0" applyNumberFormat="1" applyFont="1" applyFill="1" applyBorder="1" applyAlignment="1">
      <alignment horizontal="right"/>
    </xf>
    <xf numFmtId="164" fontId="9" fillId="2" borderId="18" xfId="0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left" wrapText="1"/>
    </xf>
    <xf numFmtId="164" fontId="2" fillId="0" borderId="22" xfId="0" applyNumberFormat="1" applyFont="1" applyFill="1" applyBorder="1" applyAlignment="1">
      <alignment horizontal="right"/>
    </xf>
    <xf numFmtId="164" fontId="7" fillId="3" borderId="21" xfId="0" applyNumberFormat="1" applyFont="1" applyFill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20" xfId="0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2" fillId="0" borderId="20" xfId="0" applyFont="1" applyBorder="1"/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164" fontId="2" fillId="0" borderId="22" xfId="0" quotePrefix="1" applyNumberFormat="1" applyFont="1" applyFill="1" applyBorder="1" applyAlignment="1">
      <alignment horizontal="right"/>
    </xf>
    <xf numFmtId="164" fontId="7" fillId="3" borderId="21" xfId="0" quotePrefix="1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left"/>
    </xf>
    <xf numFmtId="0" fontId="2" fillId="0" borderId="24" xfId="0" applyFont="1" applyBorder="1"/>
    <xf numFmtId="0" fontId="2" fillId="0" borderId="25" xfId="0" applyFont="1" applyBorder="1" applyAlignment="1">
      <alignment horizontal="center"/>
    </xf>
    <xf numFmtId="164" fontId="2" fillId="0" borderId="23" xfId="0" applyNumberFormat="1" applyFont="1" applyFill="1" applyBorder="1" applyAlignment="1">
      <alignment horizontal="right"/>
    </xf>
    <xf numFmtId="164" fontId="2" fillId="0" borderId="26" xfId="0" applyNumberFormat="1" applyFont="1" applyFill="1" applyBorder="1" applyAlignment="1">
      <alignment horizontal="right"/>
    </xf>
    <xf numFmtId="164" fontId="7" fillId="3" borderId="25" xfId="0" applyNumberFormat="1" applyFont="1" applyFill="1" applyBorder="1" applyAlignment="1">
      <alignment horizontal="right"/>
    </xf>
    <xf numFmtId="164" fontId="2" fillId="0" borderId="26" xfId="0" applyNumberFormat="1" applyFont="1" applyBorder="1" applyAlignment="1">
      <alignment horizontal="right"/>
    </xf>
    <xf numFmtId="164" fontId="2" fillId="0" borderId="24" xfId="0" applyNumberFormat="1" applyFont="1" applyBorder="1" applyAlignment="1">
      <alignment horizontal="right"/>
    </xf>
    <xf numFmtId="164" fontId="2" fillId="0" borderId="24" xfId="0" applyNumberFormat="1" applyFont="1" applyFill="1" applyBorder="1" applyAlignment="1">
      <alignment horizontal="right"/>
    </xf>
    <xf numFmtId="164" fontId="8" fillId="2" borderId="27" xfId="0" applyNumberFormat="1" applyFont="1" applyFill="1" applyBorder="1" applyAlignment="1">
      <alignment horizontal="right"/>
    </xf>
    <xf numFmtId="164" fontId="8" fillId="2" borderId="28" xfId="0" applyNumberFormat="1" applyFont="1" applyFill="1" applyBorder="1" applyAlignment="1">
      <alignment horizontal="right"/>
    </xf>
    <xf numFmtId="164" fontId="9" fillId="2" borderId="28" xfId="0" applyNumberFormat="1" applyFont="1" applyFill="1" applyBorder="1" applyAlignment="1">
      <alignment horizontal="right"/>
    </xf>
    <xf numFmtId="0" fontId="5" fillId="0" borderId="0" xfId="0" applyFont="1"/>
    <xf numFmtId="0" fontId="5" fillId="0" borderId="28" xfId="0" applyFont="1" applyBorder="1"/>
    <xf numFmtId="164" fontId="5" fillId="0" borderId="10" xfId="0" applyNumberFormat="1" applyFont="1" applyBorder="1"/>
    <xf numFmtId="164" fontId="5" fillId="0" borderId="29" xfId="0" applyNumberFormat="1" applyFont="1" applyBorder="1"/>
    <xf numFmtId="164" fontId="6" fillId="3" borderId="11" xfId="0" applyNumberFormat="1" applyFont="1" applyFill="1" applyBorder="1"/>
    <xf numFmtId="164" fontId="5" fillId="0" borderId="1" xfId="0" applyNumberFormat="1" applyFont="1" applyBorder="1"/>
    <xf numFmtId="164" fontId="5" fillId="0" borderId="30" xfId="0" applyNumberFormat="1" applyFont="1" applyBorder="1"/>
    <xf numFmtId="164" fontId="5" fillId="0" borderId="3" xfId="0" applyNumberFormat="1" applyFont="1" applyBorder="1"/>
    <xf numFmtId="164" fontId="6" fillId="3" borderId="29" xfId="0" applyNumberFormat="1" applyFont="1" applyFill="1" applyBorder="1"/>
    <xf numFmtId="164" fontId="6" fillId="3" borderId="13" xfId="0" applyNumberFormat="1" applyFont="1" applyFill="1" applyBorder="1"/>
    <xf numFmtId="164" fontId="5" fillId="0" borderId="1" xfId="0" applyNumberFormat="1" applyFont="1" applyFill="1" applyBorder="1"/>
    <xf numFmtId="164" fontId="5" fillId="0" borderId="29" xfId="0" applyNumberFormat="1" applyFont="1" applyFill="1" applyBorder="1"/>
    <xf numFmtId="164" fontId="8" fillId="2" borderId="31" xfId="0" applyNumberFormat="1" applyFont="1" applyFill="1" applyBorder="1" applyAlignment="1">
      <alignment horizontal="right"/>
    </xf>
    <xf numFmtId="164" fontId="9" fillId="2" borderId="31" xfId="0" applyNumberFormat="1" applyFont="1" applyFill="1" applyBorder="1" applyAlignment="1">
      <alignment horizontal="right"/>
    </xf>
    <xf numFmtId="0" fontId="1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1" fillId="4" borderId="0" xfId="0" applyFont="1" applyFill="1"/>
    <xf numFmtId="0" fontId="1" fillId="5" borderId="32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0" fillId="0" borderId="0" xfId="0" applyFill="1"/>
    <xf numFmtId="0" fontId="10" fillId="0" borderId="33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left"/>
    </xf>
    <xf numFmtId="0" fontId="0" fillId="0" borderId="33" xfId="0" applyFont="1" applyBorder="1" applyAlignment="1">
      <alignment horizontal="center"/>
    </xf>
    <xf numFmtId="4" fontId="0" fillId="0" borderId="33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0" borderId="0" xfId="0" applyFont="1"/>
    <xf numFmtId="0" fontId="0" fillId="0" borderId="32" xfId="0" applyFont="1" applyBorder="1" applyAlignment="1">
      <alignment horizontal="center" wrapText="1"/>
    </xf>
    <xf numFmtId="8" fontId="0" fillId="0" borderId="32" xfId="0" applyNumberFormat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1" fillId="0" borderId="33" xfId="0" applyFont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wrapText="1"/>
    </xf>
    <xf numFmtId="8" fontId="0" fillId="0" borderId="33" xfId="0" applyNumberFormat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tabSelected="1" workbookViewId="0">
      <pane xSplit="6" ySplit="8" topLeftCell="M9" activePane="bottomRight" state="frozen"/>
      <selection pane="topRight" activeCell="G1" sqref="G1"/>
      <selection pane="bottomLeft" activeCell="A10" sqref="A10"/>
      <selection pane="bottomRight" activeCell="B6" sqref="B6"/>
    </sheetView>
  </sheetViews>
  <sheetFormatPr baseColWidth="10" defaultRowHeight="15" x14ac:dyDescent="0.25"/>
  <cols>
    <col min="1" max="1" width="21" customWidth="1"/>
    <col min="2" max="2" width="41.85546875" bestFit="1" customWidth="1"/>
    <col min="3" max="3" width="10.28515625" bestFit="1" customWidth="1"/>
    <col min="4" max="7" width="11.42578125" customWidth="1"/>
  </cols>
  <sheetData>
    <row r="1" spans="1:43" ht="15.75" x14ac:dyDescent="0.25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  <c r="AM1" s="2"/>
      <c r="AN1" s="2"/>
      <c r="AO1" s="2"/>
      <c r="AP1" s="2"/>
      <c r="AQ1" s="2"/>
    </row>
    <row r="2" spans="1:43" ht="15.75" x14ac:dyDescent="0.25">
      <c r="A2" s="100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2"/>
      <c r="AM2" s="2"/>
      <c r="AN2" s="2"/>
      <c r="AO2" s="2"/>
      <c r="AP2" s="2"/>
      <c r="AQ2" s="2"/>
    </row>
    <row r="3" spans="1:43" ht="15.75" thickBot="1" x14ac:dyDescent="0.3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16.5" thickTop="1" thickBot="1" x14ac:dyDescent="0.3">
      <c r="A4" s="5" t="s">
        <v>0</v>
      </c>
      <c r="B4" s="6" t="s">
        <v>1</v>
      </c>
      <c r="C4" s="7" t="s">
        <v>2</v>
      </c>
      <c r="D4" s="101" t="s">
        <v>3</v>
      </c>
      <c r="E4" s="96"/>
      <c r="F4" s="8"/>
      <c r="G4" s="95" t="s">
        <v>4</v>
      </c>
      <c r="H4" s="96"/>
      <c r="I4" s="8"/>
      <c r="J4" s="95" t="s">
        <v>5</v>
      </c>
      <c r="K4" s="96"/>
      <c r="L4" s="8"/>
      <c r="M4" s="95" t="s">
        <v>6</v>
      </c>
      <c r="N4" s="96"/>
      <c r="O4" s="8"/>
      <c r="P4" s="95" t="s">
        <v>7</v>
      </c>
      <c r="Q4" s="96"/>
      <c r="R4" s="8"/>
      <c r="S4" s="95" t="s">
        <v>8</v>
      </c>
      <c r="T4" s="96"/>
      <c r="U4" s="8"/>
      <c r="V4" s="95" t="s">
        <v>9</v>
      </c>
      <c r="W4" s="96"/>
      <c r="X4" s="8"/>
      <c r="Y4" s="95" t="s">
        <v>10</v>
      </c>
      <c r="Z4" s="96"/>
      <c r="AA4" s="8"/>
      <c r="AB4" s="95" t="s">
        <v>11</v>
      </c>
      <c r="AC4" s="96"/>
      <c r="AD4" s="8"/>
      <c r="AE4" s="95" t="s">
        <v>12</v>
      </c>
      <c r="AF4" s="96"/>
      <c r="AG4" s="8"/>
      <c r="AH4" s="95" t="s">
        <v>13</v>
      </c>
      <c r="AI4" s="96"/>
      <c r="AJ4" s="8"/>
      <c r="AK4" s="95" t="s">
        <v>14</v>
      </c>
      <c r="AL4" s="96"/>
      <c r="AM4" s="8"/>
      <c r="AN4" s="97" t="s">
        <v>15</v>
      </c>
      <c r="AO4" s="98"/>
      <c r="AP4" s="98"/>
      <c r="AQ4" s="99"/>
    </row>
    <row r="5" spans="1:43" ht="53.25" thickTop="1" thickBot="1" x14ac:dyDescent="0.3">
      <c r="A5" s="9"/>
      <c r="B5" s="10"/>
      <c r="C5" s="11"/>
      <c r="D5" s="12" t="s">
        <v>16</v>
      </c>
      <c r="E5" s="13" t="s">
        <v>17</v>
      </c>
      <c r="F5" s="14" t="s">
        <v>18</v>
      </c>
      <c r="G5" s="13" t="s">
        <v>16</v>
      </c>
      <c r="H5" s="13" t="s">
        <v>17</v>
      </c>
      <c r="I5" s="14" t="s">
        <v>18</v>
      </c>
      <c r="J5" s="13" t="s">
        <v>16</v>
      </c>
      <c r="K5" s="13" t="s">
        <v>17</v>
      </c>
      <c r="L5" s="14" t="s">
        <v>18</v>
      </c>
      <c r="M5" s="13" t="s">
        <v>16</v>
      </c>
      <c r="N5" s="13" t="s">
        <v>17</v>
      </c>
      <c r="O5" s="14" t="s">
        <v>18</v>
      </c>
      <c r="P5" s="13" t="s">
        <v>16</v>
      </c>
      <c r="Q5" s="13" t="s">
        <v>17</v>
      </c>
      <c r="R5" s="14" t="s">
        <v>18</v>
      </c>
      <c r="S5" s="13" t="s">
        <v>16</v>
      </c>
      <c r="T5" s="13" t="s">
        <v>17</v>
      </c>
      <c r="U5" s="14" t="s">
        <v>18</v>
      </c>
      <c r="V5" s="13" t="s">
        <v>16</v>
      </c>
      <c r="W5" s="13" t="s">
        <v>17</v>
      </c>
      <c r="X5" s="14" t="s">
        <v>18</v>
      </c>
      <c r="Y5" s="13" t="s">
        <v>16</v>
      </c>
      <c r="Z5" s="13" t="s">
        <v>17</v>
      </c>
      <c r="AA5" s="14" t="s">
        <v>18</v>
      </c>
      <c r="AB5" s="13" t="s">
        <v>16</v>
      </c>
      <c r="AC5" s="13" t="s">
        <v>17</v>
      </c>
      <c r="AD5" s="14" t="s">
        <v>18</v>
      </c>
      <c r="AE5" s="13" t="s">
        <v>16</v>
      </c>
      <c r="AF5" s="13" t="s">
        <v>17</v>
      </c>
      <c r="AG5" s="14" t="s">
        <v>18</v>
      </c>
      <c r="AH5" s="13" t="s">
        <v>16</v>
      </c>
      <c r="AI5" s="13" t="s">
        <v>17</v>
      </c>
      <c r="AJ5" s="14" t="s">
        <v>18</v>
      </c>
      <c r="AK5" s="13" t="s">
        <v>16</v>
      </c>
      <c r="AL5" s="13" t="s">
        <v>17</v>
      </c>
      <c r="AM5" s="14" t="s">
        <v>18</v>
      </c>
      <c r="AN5" s="15" t="s">
        <v>16</v>
      </c>
      <c r="AO5" s="15" t="s">
        <v>17</v>
      </c>
      <c r="AP5" s="16" t="s">
        <v>19</v>
      </c>
      <c r="AQ5" s="17"/>
    </row>
    <row r="6" spans="1:43" ht="15.75" thickTop="1" x14ac:dyDescent="0.25">
      <c r="A6" s="18" t="s">
        <v>29</v>
      </c>
      <c r="B6" s="19" t="s">
        <v>44</v>
      </c>
      <c r="C6" s="20" t="s">
        <v>30</v>
      </c>
      <c r="D6" s="21"/>
      <c r="E6" s="21"/>
      <c r="F6" s="22"/>
      <c r="G6" s="23"/>
      <c r="H6" s="24"/>
      <c r="I6" s="22"/>
      <c r="J6" s="23"/>
      <c r="K6" s="24"/>
      <c r="L6" s="22"/>
      <c r="M6" s="21"/>
      <c r="N6" s="25">
        <v>40.94</v>
      </c>
      <c r="O6" s="22">
        <f>M6+N6</f>
        <v>40.94</v>
      </c>
      <c r="P6" s="21"/>
      <c r="Q6" s="25"/>
      <c r="R6" s="22"/>
      <c r="S6" s="21"/>
      <c r="T6" s="25"/>
      <c r="U6" s="22"/>
      <c r="V6" s="21"/>
      <c r="W6" s="25"/>
      <c r="X6" s="22"/>
      <c r="Y6" s="21"/>
      <c r="Z6" s="25"/>
      <c r="AA6" s="22"/>
      <c r="AB6" s="21"/>
      <c r="AC6" s="25"/>
      <c r="AD6" s="22"/>
      <c r="AE6" s="21"/>
      <c r="AF6" s="25"/>
      <c r="AG6" s="22"/>
      <c r="AH6" s="21"/>
      <c r="AI6" s="25"/>
      <c r="AJ6" s="22"/>
      <c r="AK6" s="21"/>
      <c r="AL6" s="25">
        <v>20.52</v>
      </c>
      <c r="AM6" s="22">
        <f>AK6+AL6</f>
        <v>20.52</v>
      </c>
      <c r="AN6" s="26"/>
      <c r="AO6" s="27">
        <f>E6+H6+N6+Q6+T6+W6+Z6+AC6+AF6+AI6+AL6</f>
        <v>61.459999999999994</v>
      </c>
      <c r="AP6" s="27"/>
      <c r="AQ6" s="28"/>
    </row>
    <row r="7" spans="1:43" x14ac:dyDescent="0.25">
      <c r="A7" s="18" t="s">
        <v>45</v>
      </c>
      <c r="B7" s="19" t="s">
        <v>42</v>
      </c>
      <c r="C7" s="20" t="s">
        <v>43</v>
      </c>
      <c r="D7" s="21"/>
      <c r="E7" s="21"/>
      <c r="F7" s="22"/>
      <c r="G7" s="23"/>
      <c r="H7" s="24"/>
      <c r="I7" s="22"/>
      <c r="J7" s="23"/>
      <c r="K7" s="24"/>
      <c r="L7" s="22"/>
      <c r="M7" s="21"/>
      <c r="N7" s="25"/>
      <c r="O7" s="22">
        <f>M7+N7</f>
        <v>0</v>
      </c>
      <c r="P7" s="21"/>
      <c r="Q7" s="25"/>
      <c r="R7" s="22"/>
      <c r="S7" s="21"/>
      <c r="T7" s="25"/>
      <c r="U7" s="22"/>
      <c r="V7" s="21"/>
      <c r="W7" s="25"/>
      <c r="X7" s="22"/>
      <c r="Y7" s="21"/>
      <c r="Z7" s="25"/>
      <c r="AA7" s="22"/>
      <c r="AB7" s="21"/>
      <c r="AC7" s="25"/>
      <c r="AD7" s="22"/>
      <c r="AE7" s="21"/>
      <c r="AF7" s="25"/>
      <c r="AG7" s="22"/>
      <c r="AH7" s="21"/>
      <c r="AI7" s="25"/>
      <c r="AJ7" s="22">
        <f>AH7+AI7</f>
        <v>0</v>
      </c>
      <c r="AK7" s="21">
        <v>311.8</v>
      </c>
      <c r="AL7" s="25"/>
      <c r="AM7" s="22">
        <f>AK7+AL7</f>
        <v>311.8</v>
      </c>
      <c r="AN7" s="26">
        <f>AK7+AH7+AE7</f>
        <v>311.8</v>
      </c>
      <c r="AO7" s="27">
        <f>E7+H7+N7+Q7+T7+W7+Z7+AC7+AF7+AI7+AL7</f>
        <v>0</v>
      </c>
      <c r="AP7" s="27"/>
      <c r="AQ7" s="28"/>
    </row>
    <row r="8" spans="1:43" x14ac:dyDescent="0.25">
      <c r="A8" s="35"/>
      <c r="B8" s="36"/>
      <c r="C8" s="37"/>
      <c r="D8" s="30"/>
      <c r="E8" s="30"/>
      <c r="F8" s="31"/>
      <c r="G8" s="32"/>
      <c r="H8" s="33"/>
      <c r="I8" s="31"/>
      <c r="J8" s="32"/>
      <c r="K8" s="33"/>
      <c r="L8" s="31"/>
      <c r="M8" s="30"/>
      <c r="N8" s="34"/>
      <c r="O8" s="31"/>
      <c r="P8" s="30"/>
      <c r="Q8" s="34"/>
      <c r="R8" s="31"/>
      <c r="S8" s="30"/>
      <c r="T8" s="34"/>
      <c r="U8" s="31"/>
      <c r="V8" s="30"/>
      <c r="W8" s="34"/>
      <c r="X8" s="31"/>
      <c r="Y8" s="30"/>
      <c r="Z8" s="34"/>
      <c r="AA8" s="31"/>
      <c r="AB8" s="30"/>
      <c r="AC8" s="34"/>
      <c r="AD8" s="31"/>
      <c r="AE8" s="30"/>
      <c r="AF8" s="34"/>
      <c r="AG8" s="31"/>
      <c r="AH8" s="30"/>
      <c r="AI8" s="34"/>
      <c r="AJ8" s="31"/>
      <c r="AK8" s="30"/>
      <c r="AL8" s="34"/>
      <c r="AM8" s="31"/>
      <c r="AN8" s="26"/>
      <c r="AO8" s="27"/>
      <c r="AP8" s="27"/>
      <c r="AQ8" s="28"/>
    </row>
    <row r="9" spans="1:43" x14ac:dyDescent="0.25">
      <c r="A9" s="35"/>
      <c r="B9" s="36"/>
      <c r="C9" s="37"/>
      <c r="D9" s="30"/>
      <c r="E9" s="30"/>
      <c r="F9" s="31"/>
      <c r="G9" s="32"/>
      <c r="H9" s="33"/>
      <c r="I9" s="31"/>
      <c r="J9" s="32"/>
      <c r="K9" s="33"/>
      <c r="L9" s="31"/>
      <c r="M9" s="30"/>
      <c r="N9" s="34"/>
      <c r="O9" s="31"/>
      <c r="P9" s="30"/>
      <c r="Q9" s="34"/>
      <c r="R9" s="31"/>
      <c r="S9" s="30"/>
      <c r="T9" s="34"/>
      <c r="U9" s="31"/>
      <c r="V9" s="30"/>
      <c r="W9" s="34"/>
      <c r="X9" s="31"/>
      <c r="Y9" s="30"/>
      <c r="Z9" s="34"/>
      <c r="AA9" s="31"/>
      <c r="AB9" s="30"/>
      <c r="AC9" s="34"/>
      <c r="AD9" s="31"/>
      <c r="AE9" s="30"/>
      <c r="AF9" s="34"/>
      <c r="AG9" s="31"/>
      <c r="AH9" s="30"/>
      <c r="AI9" s="34"/>
      <c r="AJ9" s="31"/>
      <c r="AK9" s="30"/>
      <c r="AL9" s="34"/>
      <c r="AM9" s="31"/>
      <c r="AN9" s="26"/>
      <c r="AO9" s="27"/>
      <c r="AP9" s="27"/>
      <c r="AQ9" s="28"/>
    </row>
    <row r="10" spans="1:43" x14ac:dyDescent="0.25">
      <c r="A10" s="29"/>
      <c r="B10" s="38"/>
      <c r="C10" s="37"/>
      <c r="D10" s="30"/>
      <c r="E10" s="30"/>
      <c r="F10" s="31"/>
      <c r="G10" s="32"/>
      <c r="H10" s="33"/>
      <c r="I10" s="31"/>
      <c r="J10" s="32"/>
      <c r="K10" s="33"/>
      <c r="L10" s="31"/>
      <c r="M10" s="30"/>
      <c r="N10" s="34"/>
      <c r="O10" s="31"/>
      <c r="P10" s="30"/>
      <c r="Q10" s="34"/>
      <c r="R10" s="31"/>
      <c r="S10" s="30"/>
      <c r="T10" s="34"/>
      <c r="U10" s="31"/>
      <c r="V10" s="30"/>
      <c r="W10" s="34"/>
      <c r="X10" s="31"/>
      <c r="Y10" s="39"/>
      <c r="Z10" s="39"/>
      <c r="AA10" s="40"/>
      <c r="AB10" s="39"/>
      <c r="AC10" s="39"/>
      <c r="AD10" s="40"/>
      <c r="AE10" s="39"/>
      <c r="AF10" s="39"/>
      <c r="AG10" s="40"/>
      <c r="AH10" s="39"/>
      <c r="AI10" s="39"/>
      <c r="AJ10" s="40"/>
      <c r="AK10" s="39"/>
      <c r="AL10" s="39"/>
      <c r="AM10" s="40"/>
      <c r="AN10" s="26"/>
      <c r="AO10" s="27"/>
      <c r="AP10" s="27"/>
      <c r="AQ10" s="28"/>
    </row>
    <row r="11" spans="1:43" x14ac:dyDescent="0.25">
      <c r="A11" s="35"/>
      <c r="B11" s="38"/>
      <c r="C11" s="37"/>
      <c r="D11" s="39"/>
      <c r="E11" s="39"/>
      <c r="F11" s="40"/>
      <c r="G11" s="39"/>
      <c r="H11" s="39"/>
      <c r="I11" s="40"/>
      <c r="J11" s="39"/>
      <c r="K11" s="39"/>
      <c r="L11" s="40"/>
      <c r="M11" s="39"/>
      <c r="N11" s="39"/>
      <c r="O11" s="40"/>
      <c r="P11" s="39"/>
      <c r="Q11" s="39"/>
      <c r="R11" s="40"/>
      <c r="S11" s="39"/>
      <c r="T11" s="39"/>
      <c r="U11" s="40"/>
      <c r="V11" s="39"/>
      <c r="W11" s="39"/>
      <c r="X11" s="40"/>
      <c r="Y11" s="39"/>
      <c r="Z11" s="39"/>
      <c r="AA11" s="31"/>
      <c r="AB11" s="39"/>
      <c r="AC11" s="39"/>
      <c r="AD11" s="31"/>
      <c r="AE11" s="30"/>
      <c r="AF11" s="34"/>
      <c r="AG11" s="31"/>
      <c r="AH11" s="30"/>
      <c r="AI11" s="34"/>
      <c r="AJ11" s="31"/>
      <c r="AK11" s="30"/>
      <c r="AL11" s="34"/>
      <c r="AM11" s="31"/>
      <c r="AN11" s="26"/>
      <c r="AO11" s="27"/>
      <c r="AP11" s="27"/>
      <c r="AQ11" s="28"/>
    </row>
    <row r="12" spans="1:43" x14ac:dyDescent="0.25">
      <c r="A12" s="35"/>
      <c r="B12" s="36"/>
      <c r="C12" s="37"/>
      <c r="D12" s="30"/>
      <c r="E12" s="30"/>
      <c r="F12" s="31"/>
      <c r="G12" s="32"/>
      <c r="H12" s="33"/>
      <c r="I12" s="31"/>
      <c r="J12" s="32"/>
      <c r="K12" s="33"/>
      <c r="L12" s="31"/>
      <c r="M12" s="30"/>
      <c r="N12" s="34"/>
      <c r="O12" s="31"/>
      <c r="P12" s="30"/>
      <c r="Q12" s="34"/>
      <c r="R12" s="31"/>
      <c r="S12" s="30"/>
      <c r="T12" s="34"/>
      <c r="U12" s="31"/>
      <c r="V12" s="30"/>
      <c r="W12" s="34"/>
      <c r="X12" s="31"/>
      <c r="Y12" s="30"/>
      <c r="Z12" s="34"/>
      <c r="AA12" s="31"/>
      <c r="AB12" s="30"/>
      <c r="AC12" s="34"/>
      <c r="AD12" s="31"/>
      <c r="AE12" s="30"/>
      <c r="AF12" s="34"/>
      <c r="AG12" s="31"/>
      <c r="AH12" s="30"/>
      <c r="AI12" s="34"/>
      <c r="AJ12" s="31"/>
      <c r="AK12" s="30"/>
      <c r="AL12" s="34"/>
      <c r="AM12" s="31"/>
      <c r="AN12" s="26"/>
      <c r="AO12" s="27"/>
      <c r="AP12" s="27"/>
      <c r="AQ12" s="28"/>
    </row>
    <row r="13" spans="1:43" x14ac:dyDescent="0.25">
      <c r="A13" s="35"/>
      <c r="B13" s="36"/>
      <c r="C13" s="37"/>
      <c r="D13" s="30"/>
      <c r="E13" s="30"/>
      <c r="F13" s="31"/>
      <c r="G13" s="32"/>
      <c r="H13" s="33"/>
      <c r="I13" s="31"/>
      <c r="J13" s="32"/>
      <c r="K13" s="33"/>
      <c r="L13" s="31"/>
      <c r="M13" s="30"/>
      <c r="N13" s="34"/>
      <c r="O13" s="31"/>
      <c r="P13" s="30"/>
      <c r="Q13" s="34"/>
      <c r="R13" s="31"/>
      <c r="S13" s="30"/>
      <c r="T13" s="34"/>
      <c r="U13" s="31"/>
      <c r="V13" s="30"/>
      <c r="W13" s="34"/>
      <c r="X13" s="31"/>
      <c r="Y13" s="30"/>
      <c r="Z13" s="34"/>
      <c r="AA13" s="31"/>
      <c r="AB13" s="30"/>
      <c r="AC13" s="34"/>
      <c r="AD13" s="31"/>
      <c r="AE13" s="30"/>
      <c r="AF13" s="34"/>
      <c r="AG13" s="31"/>
      <c r="AH13" s="30"/>
      <c r="AI13" s="34"/>
      <c r="AJ13" s="31"/>
      <c r="AK13" s="30"/>
      <c r="AL13" s="34"/>
      <c r="AM13" s="31"/>
      <c r="AN13" s="26"/>
      <c r="AO13" s="27"/>
      <c r="AP13" s="27"/>
      <c r="AQ13" s="28"/>
    </row>
    <row r="14" spans="1:43" ht="15.75" thickBot="1" x14ac:dyDescent="0.3">
      <c r="A14" s="41"/>
      <c r="B14" s="42"/>
      <c r="C14" s="43"/>
      <c r="D14" s="44"/>
      <c r="E14" s="45"/>
      <c r="F14" s="46"/>
      <c r="G14" s="47"/>
      <c r="H14" s="48"/>
      <c r="I14" s="46"/>
      <c r="J14" s="47"/>
      <c r="K14" s="48"/>
      <c r="L14" s="46"/>
      <c r="M14" s="45"/>
      <c r="N14" s="49"/>
      <c r="O14" s="46"/>
      <c r="P14" s="45"/>
      <c r="Q14" s="49"/>
      <c r="R14" s="46"/>
      <c r="S14" s="45"/>
      <c r="T14" s="49"/>
      <c r="U14" s="46"/>
      <c r="V14" s="45"/>
      <c r="W14" s="49"/>
      <c r="X14" s="46"/>
      <c r="Y14" s="45"/>
      <c r="Z14" s="49"/>
      <c r="AA14" s="46"/>
      <c r="AB14" s="45"/>
      <c r="AC14" s="49"/>
      <c r="AD14" s="46"/>
      <c r="AE14" s="45"/>
      <c r="AF14" s="49"/>
      <c r="AG14" s="46"/>
      <c r="AH14" s="45"/>
      <c r="AI14" s="49"/>
      <c r="AJ14" s="46"/>
      <c r="AK14" s="45"/>
      <c r="AL14" s="49"/>
      <c r="AM14" s="46"/>
      <c r="AN14" s="50"/>
      <c r="AO14" s="51"/>
      <c r="AP14" s="51"/>
      <c r="AQ14" s="52"/>
    </row>
    <row r="15" spans="1:43" ht="16.5" thickTop="1" thickBot="1" x14ac:dyDescent="0.3">
      <c r="A15" s="53"/>
      <c r="B15" s="53"/>
      <c r="C15" s="54"/>
      <c r="D15" s="55"/>
      <c r="E15" s="56"/>
      <c r="F15" s="57"/>
      <c r="G15" s="58"/>
      <c r="H15" s="56"/>
      <c r="I15" s="57"/>
      <c r="J15" s="59"/>
      <c r="K15" s="60"/>
      <c r="L15" s="57"/>
      <c r="M15" s="58"/>
      <c r="N15" s="56"/>
      <c r="O15" s="57"/>
      <c r="P15" s="58"/>
      <c r="Q15" s="60"/>
      <c r="R15" s="57"/>
      <c r="S15" s="58"/>
      <c r="T15" s="56"/>
      <c r="U15" s="61"/>
      <c r="V15" s="55"/>
      <c r="W15" s="60"/>
      <c r="X15" s="62"/>
      <c r="Y15" s="59"/>
      <c r="Z15" s="58"/>
      <c r="AA15" s="57"/>
      <c r="AB15" s="58"/>
      <c r="AC15" s="56"/>
      <c r="AD15" s="57"/>
      <c r="AE15" s="58"/>
      <c r="AF15" s="56"/>
      <c r="AG15" s="57"/>
      <c r="AH15" s="58"/>
      <c r="AI15" s="56"/>
      <c r="AJ15" s="57"/>
      <c r="AK15" s="63"/>
      <c r="AL15" s="64"/>
      <c r="AM15" s="57"/>
      <c r="AN15" s="65"/>
      <c r="AO15" s="65"/>
      <c r="AP15" s="65"/>
      <c r="AQ15" s="66"/>
    </row>
    <row r="16" spans="1:43" ht="15.75" thickTop="1" x14ac:dyDescent="0.25"/>
  </sheetData>
  <mergeCells count="14">
    <mergeCell ref="AE4:AF4"/>
    <mergeCell ref="AH4:AI4"/>
    <mergeCell ref="AK4:AL4"/>
    <mergeCell ref="AN4:AQ4"/>
    <mergeCell ref="A2:AK2"/>
    <mergeCell ref="D4:E4"/>
    <mergeCell ref="G4:H4"/>
    <mergeCell ref="J4:K4"/>
    <mergeCell ref="M4:N4"/>
    <mergeCell ref="P4:Q4"/>
    <mergeCell ref="S4:T4"/>
    <mergeCell ref="V4:W4"/>
    <mergeCell ref="Y4:Z4"/>
    <mergeCell ref="AB4:A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workbookViewId="0">
      <selection activeCell="B8" sqref="B8"/>
    </sheetView>
  </sheetViews>
  <sheetFormatPr baseColWidth="10" defaultRowHeight="15" x14ac:dyDescent="0.25"/>
  <cols>
    <col min="2" max="2" width="31.85546875" customWidth="1"/>
    <col min="3" max="3" width="83.5703125" customWidth="1"/>
    <col min="4" max="4" width="23.5703125" customWidth="1"/>
    <col min="5" max="5" width="32.42578125" customWidth="1"/>
    <col min="6" max="6" width="23.42578125" customWidth="1"/>
  </cols>
  <sheetData>
    <row r="2" spans="1:6" x14ac:dyDescent="0.25">
      <c r="B2" s="69" t="s">
        <v>27</v>
      </c>
    </row>
    <row r="3" spans="1:6" x14ac:dyDescent="0.25">
      <c r="A3" s="67">
        <v>2021</v>
      </c>
      <c r="B3" s="70" t="s">
        <v>21</v>
      </c>
      <c r="C3" s="70" t="s">
        <v>22</v>
      </c>
      <c r="D3" s="70" t="s">
        <v>23</v>
      </c>
      <c r="E3" s="70" t="s">
        <v>24</v>
      </c>
      <c r="F3" s="70" t="s">
        <v>25</v>
      </c>
    </row>
    <row r="4" spans="1:6" s="73" customFormat="1" x14ac:dyDescent="0.25"/>
    <row r="5" spans="1:6" ht="45" x14ac:dyDescent="0.25">
      <c r="A5" s="71" t="s">
        <v>20</v>
      </c>
      <c r="B5" s="72" t="s">
        <v>28</v>
      </c>
      <c r="C5" s="87" t="s">
        <v>40</v>
      </c>
      <c r="D5" s="85">
        <v>40.94</v>
      </c>
      <c r="E5" s="84" t="s">
        <v>41</v>
      </c>
    </row>
    <row r="6" spans="1:6" ht="30" x14ac:dyDescent="0.25">
      <c r="A6" s="86" t="s">
        <v>38</v>
      </c>
      <c r="B6" s="74" t="s">
        <v>33</v>
      </c>
      <c r="C6" s="87" t="s">
        <v>34</v>
      </c>
      <c r="D6" s="85">
        <v>10.64</v>
      </c>
      <c r="E6" s="88" t="s">
        <v>35</v>
      </c>
    </row>
    <row r="7" spans="1:6" ht="30" x14ac:dyDescent="0.25">
      <c r="A7" s="86" t="s">
        <v>32</v>
      </c>
      <c r="B7" s="74" t="s">
        <v>36</v>
      </c>
      <c r="C7" s="87" t="s">
        <v>37</v>
      </c>
      <c r="D7" s="85">
        <v>9.8800000000000008</v>
      </c>
      <c r="E7" s="88" t="s">
        <v>35</v>
      </c>
    </row>
    <row r="8" spans="1:6" x14ac:dyDescent="0.25">
      <c r="A8" s="80"/>
      <c r="B8" s="80"/>
      <c r="C8" s="81"/>
      <c r="D8" s="78"/>
      <c r="E8" s="82"/>
    </row>
    <row r="9" spans="1:6" x14ac:dyDescent="0.25">
      <c r="A9" s="80"/>
      <c r="B9" s="80"/>
      <c r="C9" s="81"/>
      <c r="D9" s="78"/>
      <c r="E9" s="82"/>
    </row>
    <row r="10" spans="1:6" x14ac:dyDescent="0.25">
      <c r="B10" s="69" t="s">
        <v>46</v>
      </c>
    </row>
    <row r="11" spans="1:6" x14ac:dyDescent="0.25">
      <c r="A11" s="89">
        <v>2021</v>
      </c>
      <c r="B11" s="90" t="s">
        <v>21</v>
      </c>
      <c r="C11" s="90" t="s">
        <v>22</v>
      </c>
      <c r="D11" s="90" t="s">
        <v>23</v>
      </c>
      <c r="E11" s="90" t="s">
        <v>24</v>
      </c>
      <c r="F11" s="90" t="s">
        <v>25</v>
      </c>
    </row>
    <row r="12" spans="1:6" s="73" customFormat="1" x14ac:dyDescent="0.25"/>
    <row r="13" spans="1:6" ht="75" x14ac:dyDescent="0.25">
      <c r="A13" s="91" t="s">
        <v>20</v>
      </c>
      <c r="B13" s="92" t="s">
        <v>47</v>
      </c>
      <c r="C13" s="93" t="s">
        <v>48</v>
      </c>
      <c r="D13" s="94">
        <v>311.8</v>
      </c>
      <c r="E13" s="88" t="s">
        <v>49</v>
      </c>
    </row>
    <row r="15" spans="1:6" ht="17.25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7" sqref="A7"/>
    </sheetView>
  </sheetViews>
  <sheetFormatPr baseColWidth="10" defaultRowHeight="15" x14ac:dyDescent="0.25"/>
  <cols>
    <col min="1" max="1" width="11.42578125" customWidth="1"/>
    <col min="2" max="2" width="27.42578125" customWidth="1"/>
    <col min="3" max="3" width="60.5703125" customWidth="1"/>
    <col min="4" max="4" width="19.140625" customWidth="1"/>
    <col min="5" max="5" width="45.140625" customWidth="1"/>
  </cols>
  <sheetData>
    <row r="2" spans="1:5" s="73" customFormat="1" x14ac:dyDescent="0.25">
      <c r="A2" s="73">
        <v>2021</v>
      </c>
      <c r="B2" s="69" t="s">
        <v>39</v>
      </c>
    </row>
    <row r="3" spans="1:5" x14ac:dyDescent="0.25">
      <c r="B3" s="70"/>
      <c r="C3" s="70" t="s">
        <v>22</v>
      </c>
      <c r="D3" s="70" t="s">
        <v>23</v>
      </c>
      <c r="E3" s="70" t="s">
        <v>25</v>
      </c>
    </row>
    <row r="4" spans="1:5" x14ac:dyDescent="0.25">
      <c r="B4" s="67"/>
      <c r="C4" s="83"/>
      <c r="D4" s="68" t="s">
        <v>26</v>
      </c>
      <c r="E4" s="67"/>
    </row>
    <row r="5" spans="1:5" x14ac:dyDescent="0.25">
      <c r="B5" s="74"/>
      <c r="C5" s="75"/>
      <c r="D5" s="76"/>
      <c r="E5" s="76"/>
    </row>
    <row r="6" spans="1:5" x14ac:dyDescent="0.25">
      <c r="B6" s="74"/>
      <c r="C6" s="75"/>
      <c r="D6" s="76"/>
      <c r="E6" s="76"/>
    </row>
    <row r="7" spans="1:5" x14ac:dyDescent="0.25">
      <c r="B7" s="74"/>
      <c r="C7" s="75"/>
      <c r="D7" s="77"/>
      <c r="E7" s="76"/>
    </row>
    <row r="8" spans="1:5" x14ac:dyDescent="0.25">
      <c r="C8" s="78"/>
      <c r="D8" s="79"/>
      <c r="E8" s="78"/>
    </row>
    <row r="9" spans="1:5" x14ac:dyDescent="0.25">
      <c r="C9" s="78"/>
      <c r="D9" s="79"/>
      <c r="E9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NURIAPS</cp:lastModifiedBy>
  <dcterms:created xsi:type="dcterms:W3CDTF">2018-12-13T11:35:10Z</dcterms:created>
  <dcterms:modified xsi:type="dcterms:W3CDTF">2022-04-05T07:47:55Z</dcterms:modified>
</cp:coreProperties>
</file>