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320" windowHeight="7185"/>
  </bookViews>
  <sheets>
    <sheet name="Dietas" sheetId="1" r:id="rId1"/>
    <sheet name="Viajes" sheetId="2" r:id="rId2"/>
    <sheet name="Gastos repre-prot" sheetId="3" r:id="rId3"/>
  </sheets>
  <calcPr calcId="145621"/>
</workbook>
</file>

<file path=xl/calcChain.xml><?xml version="1.0" encoding="utf-8"?>
<calcChain xmlns="http://schemas.openxmlformats.org/spreadsheetml/2006/main">
  <c r="AM9" i="1" l="1"/>
  <c r="AM10" i="1"/>
  <c r="AM14" i="1"/>
  <c r="AB14" i="1" l="1"/>
  <c r="AB15" i="1"/>
  <c r="F11" i="1"/>
  <c r="F14" i="1"/>
  <c r="F15" i="1"/>
  <c r="AJ15" i="1" l="1"/>
  <c r="AG15" i="1"/>
  <c r="AA9" i="1" l="1"/>
  <c r="AA14" i="1"/>
  <c r="AC14" i="1" s="1"/>
  <c r="AD14" i="1" s="1"/>
  <c r="AA15" i="1"/>
  <c r="AC15" i="1" s="1"/>
  <c r="AD15" i="1" s="1"/>
  <c r="AA8" i="1"/>
  <c r="X9" i="1"/>
  <c r="X10" i="1"/>
  <c r="Y10" i="1" s="1"/>
  <c r="X11" i="1"/>
  <c r="Y11" i="1" s="1"/>
  <c r="Z11" i="1" s="1"/>
  <c r="X14" i="1"/>
  <c r="X15" i="1"/>
  <c r="X8" i="1"/>
  <c r="AB8" i="1" l="1"/>
  <c r="AB9" i="1"/>
  <c r="AC9" i="1" s="1"/>
  <c r="AA11" i="1"/>
  <c r="Z10" i="1"/>
  <c r="U15" i="1"/>
  <c r="U9" i="1"/>
  <c r="U10" i="1"/>
  <c r="U11" i="1"/>
  <c r="U14" i="1"/>
  <c r="U8" i="1"/>
  <c r="R9" i="1"/>
  <c r="R10" i="1"/>
  <c r="R11" i="1"/>
  <c r="R14" i="1"/>
  <c r="R15" i="1"/>
  <c r="R8" i="1"/>
  <c r="AB11" i="1" l="1"/>
  <c r="AC11" i="1" s="1"/>
  <c r="AD9" i="1"/>
  <c r="AC8" i="1"/>
  <c r="AD8" i="1" s="1"/>
  <c r="AA10" i="1"/>
  <c r="O15" i="1"/>
  <c r="O14" i="1"/>
  <c r="O11" i="1"/>
  <c r="O10" i="1"/>
  <c r="O9" i="1"/>
  <c r="O8" i="1"/>
  <c r="AD11" i="1" l="1"/>
  <c r="AB10" i="1"/>
  <c r="AC10" i="1" s="1"/>
  <c r="AD10" i="1" s="1"/>
  <c r="L14" i="1" l="1"/>
  <c r="L15" i="1"/>
  <c r="I14" i="1"/>
  <c r="I15" i="1"/>
  <c r="L11" i="1" l="1"/>
  <c r="I11" i="1"/>
  <c r="L10" i="1"/>
  <c r="I10" i="1"/>
  <c r="F10" i="1"/>
  <c r="L9" i="1"/>
  <c r="I9" i="1"/>
  <c r="F9" i="1"/>
  <c r="L8" i="1"/>
  <c r="I8" i="1"/>
  <c r="F8" i="1"/>
</calcChain>
</file>

<file path=xl/sharedStrings.xml><?xml version="1.0" encoding="utf-8"?>
<sst xmlns="http://schemas.openxmlformats.org/spreadsheetml/2006/main" count="105" uniqueCount="62">
  <si>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</si>
  <si>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</si>
  <si>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</si>
  <si>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</si>
  <si>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</si>
  <si>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</si>
  <si>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</si>
  <si>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</si>
  <si>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</si>
  <si>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</si>
  <si>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</si>
  <si>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</si>
  <si>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</si>
  <si>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</si>
  <si>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</si>
  <si>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</si>
  <si>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</si>
  <si>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</si>
  <si>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</si>
  <si>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</si>
  <si>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JEFE GABINETE</t>
  </si>
  <si>
    <t>INDEMNIZACIONES POR RAZÓN DE SERVICIO ABONADAS A ALTOS CARGOS EN EL AÑO 2020</t>
  </si>
  <si>
    <t>INFORMACIÓN A FECHA 25  DE ENERO 2021</t>
  </si>
  <si>
    <t>CONSEJERÍA DE DERECHOS SOCIALES Y BIENESTAR</t>
  </si>
  <si>
    <t>ÁLVAREZ GARCÍA, MELANIA</t>
  </si>
  <si>
    <t>CONSEJERA</t>
  </si>
  <si>
    <t>GONZÁLEZ DÍAZ, VANESA</t>
  </si>
  <si>
    <t>BADAL ORTIZ, GADEA</t>
  </si>
  <si>
    <t>SECRETARIA GENERAL TÉCNICO</t>
  </si>
  <si>
    <t>PASCUAL FERNÁNDEZ, JIMENA</t>
  </si>
  <si>
    <t>D.G. DE PLANIF. ORDENACIÓN Y A.C.S.</t>
  </si>
  <si>
    <t>MONTEAGUDO PIQUERAS, JOAQUÍN</t>
  </si>
  <si>
    <t>D.G. DE SERVICIOS SOCIALES YMAYORES</t>
  </si>
  <si>
    <t>ÁLVAREZ HERRERA, PAULA MARÍA</t>
  </si>
  <si>
    <t>D.G. DE GESTIÓN DE DERECHOS S.</t>
  </si>
  <si>
    <t>BRAVO LASTRA, FERMÍN</t>
  </si>
  <si>
    <t>D.G. DE VIVIENDA</t>
  </si>
  <si>
    <t>BECEDÓNIZ VÁZQUEZ, CARLOS MANUEL</t>
  </si>
  <si>
    <t>DIRECTOR INSTITUTO AAIIF</t>
  </si>
  <si>
    <t>16.1601.311B</t>
  </si>
  <si>
    <t>16.1603.313E</t>
  </si>
  <si>
    <t>16.1603.313F</t>
  </si>
  <si>
    <t>16.1604.313A</t>
  </si>
  <si>
    <t>16.1605.431A</t>
  </si>
  <si>
    <t>Alto Cargo:</t>
  </si>
  <si>
    <t>Objeto</t>
  </si>
  <si>
    <t>Motivo</t>
  </si>
  <si>
    <t>Coste satisfecho</t>
  </si>
  <si>
    <t>Adjudicatario</t>
  </si>
  <si>
    <t>En euros</t>
  </si>
  <si>
    <t>Lugar y fechas</t>
  </si>
  <si>
    <t>Concepto</t>
  </si>
  <si>
    <t>Viaje 1</t>
  </si>
  <si>
    <r>
      <rPr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>articipa en la Evalucacion Interm. De la Estrategia Nacional para personas sin hogar 2015-2020 (Madrid)  y participa en las jornadas del Derecho a la Vivienda (Valladolid)</t>
    </r>
  </si>
  <si>
    <t>Viaje 2</t>
  </si>
  <si>
    <t>Madrid (26/02/2020)</t>
  </si>
  <si>
    <t>Madrid  y Valladolid (27-29/01/2020)</t>
  </si>
  <si>
    <t>Participación en Comisión Bilateral de Seguimiento del Convenio con el Ministerio para el Plan Estatal de Vivienda.</t>
  </si>
  <si>
    <t>Alto Cargo: D.G. Vivienda</t>
  </si>
  <si>
    <t>Locomoción y manutención</t>
  </si>
  <si>
    <t>Fermín Bravo Lastra</t>
  </si>
  <si>
    <t>16.1602.313M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</si>
</sst>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i/>
      <sz val="9"/>
      <color rgb="FFFF0000"/>
      <name val="Calibri"/>
      <family val="2"/>
    </font>
    <font>
      <b/>
      <sz val="12"/>
      <color rgb="FF0070C0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0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8">
    <xf numFmtId="0" fontId="0" fillId="0" borderId="0" xfId="0"/>
    <xf numFmtId="1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3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164" fontId="8" fillId="3" borderId="18" xfId="0" applyNumberFormat="1" applyFont="1" applyFill="1" applyBorder="1" applyAlignment="1">
      <alignment horizontal="right"/>
    </xf>
    <xf numFmtId="164" fontId="8" fillId="3" borderId="16" xfId="0" applyNumberFormat="1" applyFont="1" applyFill="1" applyBorder="1" applyAlignment="1">
      <alignment horizontal="right"/>
    </xf>
    <xf numFmtId="164" fontId="8" fillId="3" borderId="19" xfId="0" applyNumberFormat="1" applyFont="1" applyFill="1" applyBorder="1" applyAlignment="1">
      <alignment horizontal="right"/>
    </xf>
    <xf numFmtId="164" fontId="8" fillId="4" borderId="18" xfId="0" applyNumberFormat="1" applyFont="1" applyFill="1" applyBorder="1" applyAlignment="1">
      <alignment horizontal="right"/>
    </xf>
    <xf numFmtId="164" fontId="7" fillId="3" borderId="16" xfId="0" applyNumberFormat="1" applyFont="1" applyFill="1" applyBorder="1" applyAlignment="1">
      <alignment horizontal="right"/>
    </xf>
    <xf numFmtId="164" fontId="3" fillId="0" borderId="23" xfId="0" quotePrefix="1" applyNumberFormat="1" applyFont="1" applyFill="1" applyBorder="1" applyAlignment="1">
      <alignment horizontal="right"/>
    </xf>
    <xf numFmtId="164" fontId="3" fillId="4" borderId="23" xfId="0" quotePrefix="1" applyNumberFormat="1" applyFont="1" applyFill="1" applyBorder="1" applyAlignment="1">
      <alignment horizontal="right"/>
    </xf>
    <xf numFmtId="164" fontId="8" fillId="4" borderId="18" xfId="0" quotePrefix="1" applyNumberFormat="1" applyFont="1" applyFill="1" applyBorder="1" applyAlignment="1">
      <alignment horizontal="right"/>
    </xf>
    <xf numFmtId="164" fontId="3" fillId="0" borderId="26" xfId="0" applyNumberFormat="1" applyFont="1" applyFill="1" applyBorder="1" applyAlignment="1">
      <alignment horizontal="right"/>
    </xf>
    <xf numFmtId="164" fontId="3" fillId="0" borderId="27" xfId="0" applyNumberFormat="1" applyFont="1" applyFill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28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3" fillId="0" borderId="28" xfId="0" applyNumberFormat="1" applyFont="1" applyBorder="1"/>
    <xf numFmtId="164" fontId="8" fillId="3" borderId="11" xfId="0" applyNumberFormat="1" applyFont="1" applyFill="1" applyBorder="1"/>
    <xf numFmtId="164" fontId="3" fillId="0" borderId="29" xfId="0" applyNumberFormat="1" applyFont="1" applyBorder="1"/>
    <xf numFmtId="164" fontId="3" fillId="0" borderId="3" xfId="0" applyNumberFormat="1" applyFont="1" applyBorder="1"/>
    <xf numFmtId="164" fontId="3" fillId="0" borderId="10" xfId="0" applyNumberFormat="1" applyFont="1" applyBorder="1"/>
    <xf numFmtId="164" fontId="6" fillId="0" borderId="3" xfId="0" applyNumberFormat="1" applyFont="1" applyBorder="1"/>
    <xf numFmtId="164" fontId="6" fillId="0" borderId="29" xfId="0" applyNumberFormat="1" applyFont="1" applyBorder="1"/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center"/>
    </xf>
    <xf numFmtId="164" fontId="3" fillId="5" borderId="17" xfId="0" applyNumberFormat="1" applyFont="1" applyFill="1" applyBorder="1" applyAlignment="1">
      <alignment horizontal="right"/>
    </xf>
    <xf numFmtId="164" fontId="9" fillId="2" borderId="20" xfId="0" applyNumberFormat="1" applyFont="1" applyFill="1" applyBorder="1" applyAlignment="1">
      <alignment horizontal="right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8" xfId="0" applyFont="1" applyBorder="1" applyAlignment="1">
      <alignment horizontal="center"/>
    </xf>
    <xf numFmtId="164" fontId="10" fillId="5" borderId="18" xfId="0" applyNumberFormat="1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164" fontId="8" fillId="4" borderId="23" xfId="0" quotePrefix="1" applyNumberFormat="1" applyFont="1" applyFill="1" applyBorder="1" applyAlignment="1">
      <alignment horizontal="right"/>
    </xf>
    <xf numFmtId="164" fontId="7" fillId="4" borderId="23" xfId="0" quotePrefix="1" applyNumberFormat="1" applyFont="1" applyFill="1" applyBorder="1" applyAlignment="1">
      <alignment horizontal="right"/>
    </xf>
    <xf numFmtId="164" fontId="8" fillId="4" borderId="24" xfId="0" quotePrefix="1" applyNumberFormat="1" applyFont="1" applyFill="1" applyBorder="1" applyAlignment="1">
      <alignment horizontal="right"/>
    </xf>
    <xf numFmtId="164" fontId="7" fillId="4" borderId="24" xfId="0" quotePrefix="1" applyNumberFormat="1" applyFont="1" applyFill="1" applyBorder="1" applyAlignment="1">
      <alignment horizontal="right"/>
    </xf>
    <xf numFmtId="164" fontId="8" fillId="4" borderId="25" xfId="0" quotePrefix="1" applyNumberFormat="1" applyFont="1" applyFill="1" applyBorder="1" applyAlignment="1">
      <alignment horizontal="right"/>
    </xf>
    <xf numFmtId="164" fontId="3" fillId="4" borderId="24" xfId="0" quotePrefix="1" applyNumberFormat="1" applyFont="1" applyFill="1" applyBorder="1" applyAlignment="1">
      <alignment horizontal="right"/>
    </xf>
    <xf numFmtId="164" fontId="7" fillId="4" borderId="18" xfId="0" applyNumberFormat="1" applyFont="1" applyFill="1" applyBorder="1" applyAlignment="1">
      <alignment horizontal="right"/>
    </xf>
    <xf numFmtId="164" fontId="7" fillId="4" borderId="25" xfId="0" quotePrefix="1" applyNumberFormat="1" applyFont="1" applyFill="1" applyBorder="1" applyAlignment="1">
      <alignment horizontal="right"/>
    </xf>
    <xf numFmtId="164" fontId="7" fillId="4" borderId="25" xfId="0" applyNumberFormat="1" applyFont="1" applyFill="1" applyBorder="1" applyAlignment="1">
      <alignment horizontal="right"/>
    </xf>
    <xf numFmtId="164" fontId="7" fillId="4" borderId="18" xfId="0" quotePrefix="1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left" vertical="center"/>
    </xf>
    <xf numFmtId="0" fontId="14" fillId="8" borderId="7" xfId="0" applyFont="1" applyFill="1" applyBorder="1" applyAlignment="1">
      <alignment horizontal="center"/>
    </xf>
    <xf numFmtId="0" fontId="0" fillId="6" borderId="30" xfId="0" applyFill="1" applyBorder="1" applyAlignment="1">
      <alignment horizontal="center" wrapText="1"/>
    </xf>
    <xf numFmtId="0" fontId="15" fillId="9" borderId="0" xfId="0" applyFont="1" applyFill="1"/>
    <xf numFmtId="0" fontId="15" fillId="10" borderId="31" xfId="0" applyFont="1" applyFill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5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11" borderId="31" xfId="0" applyFont="1" applyFill="1" applyBorder="1" applyAlignment="1">
      <alignment horizontal="center" vertical="center"/>
    </xf>
    <xf numFmtId="0" fontId="0" fillId="0" borderId="31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164" fontId="15" fillId="0" borderId="31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/>
    </xf>
    <xf numFmtId="164" fontId="8" fillId="4" borderId="32" xfId="0" applyNumberFormat="1" applyFont="1" applyFill="1" applyBorder="1" applyAlignment="1">
      <alignment horizontal="right"/>
    </xf>
    <xf numFmtId="164" fontId="3" fillId="4" borderId="33" xfId="0" quotePrefix="1" applyNumberFormat="1" applyFont="1" applyFill="1" applyBorder="1" applyAlignment="1">
      <alignment horizontal="right"/>
    </xf>
    <xf numFmtId="164" fontId="8" fillId="4" borderId="32" xfId="0" quotePrefix="1" applyNumberFormat="1" applyFont="1" applyFill="1" applyBorder="1" applyAlignment="1">
      <alignment horizontal="right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center"/>
    </xf>
    <xf numFmtId="164" fontId="9" fillId="2" borderId="20" xfId="0" applyNumberFormat="1" applyFont="1" applyFill="1" applyBorder="1" applyAlignment="1">
      <alignment horizontal="right"/>
    </xf>
    <xf numFmtId="164" fontId="8" fillId="4" borderId="33" xfId="0" quotePrefix="1" applyNumberFormat="1" applyFont="1" applyFill="1" applyBorder="1" applyAlignment="1">
      <alignment horizontal="right"/>
    </xf>
    <xf numFmtId="164" fontId="7" fillId="4" borderId="33" xfId="0" quotePrefix="1" applyNumberFormat="1" applyFont="1" applyFill="1" applyBorder="1" applyAlignment="1">
      <alignment horizontal="right"/>
    </xf>
    <xf numFmtId="164" fontId="7" fillId="4" borderId="32" xfId="0" applyNumberFormat="1" applyFont="1" applyFill="1" applyBorder="1" applyAlignment="1">
      <alignment horizontal="right"/>
    </xf>
    <xf numFmtId="164" fontId="7" fillId="4" borderId="32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13" fillId="0" borderId="0" xfId="1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0" fillId="6" borderId="30" xfId="0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tabSelected="1" zoomScale="90" zoomScaleNormal="90" workbookViewId="0">
      <pane xSplit="1" topLeftCell="B1" activePane="topRight" state="frozen"/>
      <selection pane="topRight"/>
    </sheetView>
  </sheetViews>
  <sheetFormatPr baseColWidth="10" defaultRowHeight="15" x14ac:dyDescent="0.25"/>
  <cols>
    <col min="1" max="1" width="42.7109375" bestFit="1" customWidth="1"/>
    <col min="2" max="2" width="33.140625" style="56" customWidth="1"/>
    <col min="3" max="3" width="12.85546875" customWidth="1"/>
    <col min="15" max="15" width="11.28515625" customWidth="1"/>
    <col min="38" max="38" width="33.7109375" customWidth="1"/>
  </cols>
  <sheetData>
    <row r="1" spans="1:43" ht="15.75" x14ac:dyDescent="0.25">
      <c r="A1" s="1" t="s">
        <v>22</v>
      </c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15.75" x14ac:dyDescent="0.25">
      <c r="A2" s="94" t="s">
        <v>21</v>
      </c>
      <c r="B2" s="94"/>
      <c r="C2" s="94"/>
      <c r="D2" s="9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6"/>
      <c r="AN2" s="6"/>
      <c r="AO2" s="6"/>
      <c r="AP2" s="6"/>
      <c r="AQ2" s="6"/>
    </row>
    <row r="3" spans="1:43" ht="15.75" x14ac:dyDescent="0.25">
      <c r="A3" s="95" t="s">
        <v>23</v>
      </c>
      <c r="B3" s="95"/>
      <c r="C3" s="95"/>
      <c r="D3" s="9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99"/>
      <c r="AC3" s="100"/>
      <c r="AD3" s="100"/>
      <c r="AE3" s="100"/>
      <c r="AF3" s="100"/>
      <c r="AG3" s="5"/>
      <c r="AH3" s="5"/>
      <c r="AI3" s="5"/>
      <c r="AJ3" s="5"/>
      <c r="AK3" s="5"/>
      <c r="AL3" s="6"/>
      <c r="AM3" s="6"/>
      <c r="AN3" s="6"/>
      <c r="AO3" s="6"/>
      <c r="AP3" s="6"/>
      <c r="AQ3" s="6"/>
    </row>
    <row r="4" spans="1:43" ht="15.75" thickBot="1" x14ac:dyDescent="0.3">
      <c r="A4" s="7" t="s">
        <v>23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67"/>
      <c r="W4" s="67"/>
      <c r="X4" s="67"/>
      <c r="Y4" s="67"/>
      <c r="Z4" s="67"/>
      <c r="AA4" s="67"/>
      <c r="AB4" s="67"/>
      <c r="AC4" s="67"/>
      <c r="AD4" s="67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ht="16.5" thickTop="1" thickBot="1" x14ac:dyDescent="0.3">
      <c r="A5" s="10" t="s">
        <v>0</v>
      </c>
      <c r="B5" s="11" t="s">
        <v>1</v>
      </c>
      <c r="C5" s="12" t="s">
        <v>2</v>
      </c>
      <c r="D5" s="96" t="s">
        <v>3</v>
      </c>
      <c r="E5" s="97"/>
      <c r="F5" s="13"/>
      <c r="G5" s="98" t="s">
        <v>4</v>
      </c>
      <c r="H5" s="97"/>
      <c r="I5" s="13"/>
      <c r="J5" s="98" t="s">
        <v>5</v>
      </c>
      <c r="K5" s="97"/>
      <c r="L5" s="13"/>
      <c r="M5" s="98" t="s">
        <v>6</v>
      </c>
      <c r="N5" s="97"/>
      <c r="O5" s="13"/>
      <c r="P5" s="98" t="s">
        <v>7</v>
      </c>
      <c r="Q5" s="97"/>
      <c r="R5" s="13"/>
      <c r="S5" s="98" t="s">
        <v>8</v>
      </c>
      <c r="T5" s="97"/>
      <c r="U5" s="13"/>
      <c r="V5" s="98" t="s">
        <v>9</v>
      </c>
      <c r="W5" s="97"/>
      <c r="X5" s="13"/>
      <c r="Y5" s="98" t="s">
        <v>10</v>
      </c>
      <c r="Z5" s="97"/>
      <c r="AA5" s="13"/>
      <c r="AB5" s="98" t="s">
        <v>11</v>
      </c>
      <c r="AC5" s="97"/>
      <c r="AD5" s="13"/>
      <c r="AE5" s="105" t="s">
        <v>12</v>
      </c>
      <c r="AF5" s="106"/>
      <c r="AG5" s="69"/>
      <c r="AH5" s="105" t="s">
        <v>13</v>
      </c>
      <c r="AI5" s="106"/>
      <c r="AJ5" s="69"/>
      <c r="AK5" s="105" t="s">
        <v>14</v>
      </c>
      <c r="AL5" s="106"/>
      <c r="AM5" s="13"/>
      <c r="AN5" s="102" t="s">
        <v>15</v>
      </c>
      <c r="AO5" s="103"/>
      <c r="AP5" s="103"/>
      <c r="AQ5" s="104"/>
    </row>
    <row r="6" spans="1:43" ht="53.25" thickTop="1" thickBot="1" x14ac:dyDescent="0.3">
      <c r="A6" s="14"/>
      <c r="B6" s="15"/>
      <c r="C6" s="16"/>
      <c r="D6" s="17" t="s">
        <v>16</v>
      </c>
      <c r="E6" s="18" t="s">
        <v>17</v>
      </c>
      <c r="F6" s="19" t="s">
        <v>18</v>
      </c>
      <c r="G6" s="18" t="s">
        <v>16</v>
      </c>
      <c r="H6" s="18" t="s">
        <v>17</v>
      </c>
      <c r="I6" s="19" t="s">
        <v>18</v>
      </c>
      <c r="J6" s="18" t="s">
        <v>16</v>
      </c>
      <c r="K6" s="18" t="s">
        <v>17</v>
      </c>
      <c r="L6" s="19" t="s">
        <v>18</v>
      </c>
      <c r="M6" s="18" t="s">
        <v>16</v>
      </c>
      <c r="N6" s="18" t="s">
        <v>17</v>
      </c>
      <c r="O6" s="19" t="s">
        <v>18</v>
      </c>
      <c r="P6" s="18" t="s">
        <v>16</v>
      </c>
      <c r="Q6" s="18" t="s">
        <v>17</v>
      </c>
      <c r="R6" s="19" t="s">
        <v>18</v>
      </c>
      <c r="S6" s="18" t="s">
        <v>16</v>
      </c>
      <c r="T6" s="18" t="s">
        <v>17</v>
      </c>
      <c r="U6" s="19" t="s">
        <v>18</v>
      </c>
      <c r="V6" s="18" t="s">
        <v>16</v>
      </c>
      <c r="W6" s="18" t="s">
        <v>17</v>
      </c>
      <c r="X6" s="19" t="s">
        <v>18</v>
      </c>
      <c r="Y6" s="18" t="s">
        <v>16</v>
      </c>
      <c r="Z6" s="18" t="s">
        <v>17</v>
      </c>
      <c r="AA6" s="19" t="s">
        <v>18</v>
      </c>
      <c r="AB6" s="18" t="s">
        <v>16</v>
      </c>
      <c r="AC6" s="18" t="s">
        <v>17</v>
      </c>
      <c r="AD6" s="19" t="s">
        <v>18</v>
      </c>
      <c r="AE6" s="18" t="s">
        <v>16</v>
      </c>
      <c r="AF6" s="18" t="s">
        <v>17</v>
      </c>
      <c r="AG6" s="19" t="s">
        <v>18</v>
      </c>
      <c r="AH6" s="18" t="s">
        <v>16</v>
      </c>
      <c r="AI6" s="18" t="s">
        <v>17</v>
      </c>
      <c r="AJ6" s="19" t="s">
        <v>18</v>
      </c>
      <c r="AK6" s="18" t="s">
        <v>16</v>
      </c>
      <c r="AL6" s="18" t="s">
        <v>17</v>
      </c>
      <c r="AM6" s="19" t="s">
        <v>18</v>
      </c>
      <c r="AN6" s="20" t="s">
        <v>16</v>
      </c>
      <c r="AO6" s="20" t="s">
        <v>17</v>
      </c>
      <c r="AP6" s="20" t="s">
        <v>19</v>
      </c>
      <c r="AQ6" s="21"/>
    </row>
    <row r="7" spans="1:43" ht="16.5" thickTop="1" thickBot="1" x14ac:dyDescent="0.3">
      <c r="A7" s="22"/>
      <c r="B7" s="23"/>
      <c r="C7" s="24"/>
      <c r="D7" s="35"/>
      <c r="E7" s="36"/>
      <c r="F7" s="25"/>
      <c r="G7" s="37"/>
      <c r="H7" s="38"/>
      <c r="I7" s="39"/>
      <c r="J7" s="40"/>
      <c r="K7" s="41"/>
      <c r="L7" s="27"/>
      <c r="M7" s="37"/>
      <c r="N7" s="38"/>
      <c r="O7" s="26"/>
      <c r="P7" s="37"/>
      <c r="Q7" s="41"/>
      <c r="R7" s="26"/>
      <c r="S7" s="33"/>
      <c r="T7" s="34"/>
      <c r="U7" s="26"/>
      <c r="V7" s="42"/>
      <c r="W7" s="43"/>
      <c r="X7" s="29"/>
      <c r="Y7" s="44"/>
      <c r="Z7" s="37"/>
      <c r="AA7" s="30"/>
      <c r="AB7" s="30"/>
      <c r="AC7" s="30"/>
      <c r="AD7" s="30"/>
      <c r="AE7" s="30"/>
      <c r="AF7" s="30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55"/>
    </row>
    <row r="8" spans="1:43" ht="15.75" thickTop="1" x14ac:dyDescent="0.25">
      <c r="A8" s="68" t="s">
        <v>24</v>
      </c>
      <c r="B8" s="46" t="s">
        <v>25</v>
      </c>
      <c r="C8" s="47" t="s">
        <v>39</v>
      </c>
      <c r="D8" s="28">
        <v>0</v>
      </c>
      <c r="E8" s="57">
        <v>0</v>
      </c>
      <c r="F8" s="58">
        <f>D8+E8</f>
        <v>0</v>
      </c>
      <c r="G8" s="28">
        <v>0</v>
      </c>
      <c r="H8" s="57">
        <v>0</v>
      </c>
      <c r="I8" s="58">
        <f t="shared" ref="I8:I15" si="0">G8+H8</f>
        <v>0</v>
      </c>
      <c r="J8" s="32">
        <v>0</v>
      </c>
      <c r="K8" s="57">
        <v>0</v>
      </c>
      <c r="L8" s="58">
        <f t="shared" ref="L8:L11" si="1">J8+K8</f>
        <v>0</v>
      </c>
      <c r="M8" s="32">
        <v>0</v>
      </c>
      <c r="N8" s="32">
        <v>0</v>
      </c>
      <c r="O8" s="58">
        <f t="shared" ref="O8:O15" si="2">M8+N8</f>
        <v>0</v>
      </c>
      <c r="P8" s="32">
        <v>0</v>
      </c>
      <c r="Q8" s="32">
        <v>0</v>
      </c>
      <c r="R8" s="58">
        <f t="shared" ref="R8" si="3">P8+Q8</f>
        <v>0</v>
      </c>
      <c r="S8" s="32">
        <v>0</v>
      </c>
      <c r="T8" s="32">
        <v>0</v>
      </c>
      <c r="U8" s="58">
        <f t="shared" ref="U8" si="4">S8+T8</f>
        <v>0</v>
      </c>
      <c r="V8" s="31">
        <v>0</v>
      </c>
      <c r="W8" s="31">
        <v>0</v>
      </c>
      <c r="X8" s="63">
        <f>V8+W8</f>
        <v>0</v>
      </c>
      <c r="Y8" s="31">
        <v>0</v>
      </c>
      <c r="Z8" s="31">
        <v>0</v>
      </c>
      <c r="AA8" s="66">
        <f>Y8+Z8</f>
        <v>0</v>
      </c>
      <c r="AB8" s="32">
        <f>Z8+AA8</f>
        <v>0</v>
      </c>
      <c r="AC8" s="32">
        <f t="shared" ref="AB8:AC15" si="5">AA8+AB8</f>
        <v>0</v>
      </c>
      <c r="AD8" s="58">
        <f>AB8+AC8</f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49"/>
      <c r="AO8" s="49"/>
      <c r="AP8" s="49"/>
      <c r="AQ8" s="49"/>
    </row>
    <row r="9" spans="1:43" x14ac:dyDescent="0.25">
      <c r="A9" s="45" t="s">
        <v>26</v>
      </c>
      <c r="B9" s="46" t="s">
        <v>20</v>
      </c>
      <c r="C9" s="47" t="s">
        <v>39</v>
      </c>
      <c r="D9" s="28">
        <v>0</v>
      </c>
      <c r="E9" s="57">
        <v>0</v>
      </c>
      <c r="F9" s="58">
        <f>D9+E9</f>
        <v>0</v>
      </c>
      <c r="G9" s="28">
        <v>0</v>
      </c>
      <c r="H9" s="57">
        <v>0</v>
      </c>
      <c r="I9" s="58">
        <f t="shared" si="0"/>
        <v>0</v>
      </c>
      <c r="J9" s="32">
        <v>0</v>
      </c>
      <c r="K9" s="57">
        <v>0</v>
      </c>
      <c r="L9" s="58">
        <f t="shared" si="1"/>
        <v>0</v>
      </c>
      <c r="M9" s="32">
        <v>0</v>
      </c>
      <c r="N9" s="32">
        <v>0</v>
      </c>
      <c r="O9" s="58">
        <f t="shared" si="2"/>
        <v>0</v>
      </c>
      <c r="P9" s="32">
        <v>0</v>
      </c>
      <c r="Q9" s="32">
        <v>0</v>
      </c>
      <c r="R9" s="58">
        <f t="shared" ref="R9:R15" si="6">P9+Q9</f>
        <v>0</v>
      </c>
      <c r="S9" s="32">
        <v>0</v>
      </c>
      <c r="T9" s="32">
        <v>0</v>
      </c>
      <c r="U9" s="58">
        <f t="shared" ref="U9:U14" si="7">S9+T9</f>
        <v>0</v>
      </c>
      <c r="V9" s="31">
        <v>0</v>
      </c>
      <c r="W9" s="31">
        <v>0</v>
      </c>
      <c r="X9" s="63">
        <f t="shared" ref="X9:X15" si="8">V9+W9</f>
        <v>0</v>
      </c>
      <c r="Y9" s="31">
        <v>0</v>
      </c>
      <c r="Z9" s="31">
        <v>0</v>
      </c>
      <c r="AA9" s="66">
        <f t="shared" ref="AA9:AA15" si="9">Y9+Z9</f>
        <v>0</v>
      </c>
      <c r="AB9" s="32">
        <f t="shared" si="5"/>
        <v>0</v>
      </c>
      <c r="AC9" s="32">
        <f t="shared" si="5"/>
        <v>0</v>
      </c>
      <c r="AD9" s="58">
        <f t="shared" ref="AD9:AD15" si="10">AB9+AC9</f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f t="shared" ref="AM9:AM14" si="11">SUM(D9:AL9)</f>
        <v>0</v>
      </c>
      <c r="AN9" s="49"/>
      <c r="AO9" s="49"/>
      <c r="AP9" s="49"/>
      <c r="AQ9" s="49"/>
    </row>
    <row r="10" spans="1:43" ht="13.5" customHeight="1" x14ac:dyDescent="0.25">
      <c r="A10" s="50" t="s">
        <v>27</v>
      </c>
      <c r="B10" s="51" t="s">
        <v>28</v>
      </c>
      <c r="C10" s="47" t="s">
        <v>39</v>
      </c>
      <c r="D10" s="28">
        <v>0</v>
      </c>
      <c r="E10" s="57">
        <v>0</v>
      </c>
      <c r="F10" s="58">
        <f>D10+E10</f>
        <v>0</v>
      </c>
      <c r="G10" s="28">
        <v>0</v>
      </c>
      <c r="H10" s="57">
        <v>0</v>
      </c>
      <c r="I10" s="58">
        <f t="shared" si="0"/>
        <v>0</v>
      </c>
      <c r="J10" s="32">
        <v>0</v>
      </c>
      <c r="K10" s="57">
        <v>0</v>
      </c>
      <c r="L10" s="58">
        <f t="shared" si="1"/>
        <v>0</v>
      </c>
      <c r="M10" s="32">
        <v>0</v>
      </c>
      <c r="N10" s="32">
        <v>0</v>
      </c>
      <c r="O10" s="58">
        <f t="shared" si="2"/>
        <v>0</v>
      </c>
      <c r="P10" s="32">
        <v>0</v>
      </c>
      <c r="Q10" s="32">
        <v>0</v>
      </c>
      <c r="R10" s="58">
        <f t="shared" si="6"/>
        <v>0</v>
      </c>
      <c r="S10" s="32">
        <v>0</v>
      </c>
      <c r="T10" s="32">
        <v>0</v>
      </c>
      <c r="U10" s="58">
        <f t="shared" si="7"/>
        <v>0</v>
      </c>
      <c r="V10" s="31">
        <v>0</v>
      </c>
      <c r="W10" s="31">
        <v>0</v>
      </c>
      <c r="X10" s="63">
        <f t="shared" si="8"/>
        <v>0</v>
      </c>
      <c r="Y10" s="32">
        <f t="shared" ref="Y10:Y11" si="12">W10+X10</f>
        <v>0</v>
      </c>
      <c r="Z10" s="32">
        <f t="shared" ref="Z10:Z11" si="13">X10+Y10</f>
        <v>0</v>
      </c>
      <c r="AA10" s="66">
        <f t="shared" si="9"/>
        <v>0</v>
      </c>
      <c r="AB10" s="32">
        <f t="shared" ref="AB10:AB15" si="14">Z10+AA10</f>
        <v>0</v>
      </c>
      <c r="AC10" s="32">
        <f t="shared" si="5"/>
        <v>0</v>
      </c>
      <c r="AD10" s="58">
        <f t="shared" si="10"/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f t="shared" si="11"/>
        <v>0</v>
      </c>
      <c r="AN10" s="49"/>
      <c r="AO10" s="49"/>
      <c r="AP10" s="49"/>
      <c r="AQ10" s="49"/>
    </row>
    <row r="11" spans="1:43" x14ac:dyDescent="0.25">
      <c r="A11" s="52" t="s">
        <v>29</v>
      </c>
      <c r="B11" s="53" t="s">
        <v>30</v>
      </c>
      <c r="C11" s="54" t="s">
        <v>61</v>
      </c>
      <c r="D11" s="28">
        <v>0</v>
      </c>
      <c r="E11" s="57">
        <v>0</v>
      </c>
      <c r="F11" s="58">
        <f t="shared" ref="F11:F15" si="15">D11+E11</f>
        <v>0</v>
      </c>
      <c r="G11" s="28">
        <v>0</v>
      </c>
      <c r="H11" s="57">
        <v>0</v>
      </c>
      <c r="I11" s="58">
        <f t="shared" si="0"/>
        <v>0</v>
      </c>
      <c r="J11" s="32">
        <v>26.67</v>
      </c>
      <c r="K11" s="57">
        <v>0</v>
      </c>
      <c r="L11" s="58">
        <f t="shared" si="1"/>
        <v>26.67</v>
      </c>
      <c r="M11" s="32">
        <v>0</v>
      </c>
      <c r="N11" s="32">
        <v>0</v>
      </c>
      <c r="O11" s="58">
        <f t="shared" si="2"/>
        <v>0</v>
      </c>
      <c r="P11" s="32">
        <v>0</v>
      </c>
      <c r="Q11" s="32">
        <v>0</v>
      </c>
      <c r="R11" s="58">
        <f t="shared" si="6"/>
        <v>0</v>
      </c>
      <c r="S11" s="32">
        <v>0</v>
      </c>
      <c r="T11" s="32">
        <v>0</v>
      </c>
      <c r="U11" s="58">
        <f t="shared" si="7"/>
        <v>0</v>
      </c>
      <c r="V11" s="31">
        <v>0</v>
      </c>
      <c r="W11" s="31">
        <v>0</v>
      </c>
      <c r="X11" s="63">
        <f t="shared" si="8"/>
        <v>0</v>
      </c>
      <c r="Y11" s="32">
        <f t="shared" si="12"/>
        <v>0</v>
      </c>
      <c r="Z11" s="32">
        <f t="shared" si="13"/>
        <v>0</v>
      </c>
      <c r="AA11" s="66">
        <f t="shared" si="9"/>
        <v>0</v>
      </c>
      <c r="AB11" s="32">
        <f t="shared" si="14"/>
        <v>0</v>
      </c>
      <c r="AC11" s="32">
        <f t="shared" si="5"/>
        <v>0</v>
      </c>
      <c r="AD11" s="58">
        <f t="shared" si="10"/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49">
        <v>26.67</v>
      </c>
      <c r="AO11" s="49"/>
      <c r="AP11" s="49"/>
      <c r="AQ11" s="49"/>
    </row>
    <row r="12" spans="1:43" x14ac:dyDescent="0.25">
      <c r="A12" s="85" t="s">
        <v>31</v>
      </c>
      <c r="B12" s="86" t="s">
        <v>32</v>
      </c>
      <c r="C12" s="87" t="s">
        <v>40</v>
      </c>
      <c r="D12" s="82">
        <v>0</v>
      </c>
      <c r="E12" s="89">
        <v>0</v>
      </c>
      <c r="F12" s="90">
        <v>0</v>
      </c>
      <c r="G12" s="82">
        <v>0</v>
      </c>
      <c r="H12" s="89">
        <v>0</v>
      </c>
      <c r="I12" s="90">
        <v>0</v>
      </c>
      <c r="J12" s="84">
        <v>0</v>
      </c>
      <c r="K12" s="89">
        <v>0</v>
      </c>
      <c r="L12" s="90">
        <v>0</v>
      </c>
      <c r="M12" s="84">
        <v>0</v>
      </c>
      <c r="N12" s="84">
        <v>0</v>
      </c>
      <c r="O12" s="90">
        <v>0</v>
      </c>
      <c r="P12" s="84">
        <v>0</v>
      </c>
      <c r="Q12" s="84">
        <v>0</v>
      </c>
      <c r="R12" s="90">
        <v>0</v>
      </c>
      <c r="S12" s="84">
        <v>0</v>
      </c>
      <c r="T12" s="84">
        <v>0</v>
      </c>
      <c r="U12" s="90">
        <v>0</v>
      </c>
      <c r="V12" s="83">
        <v>0</v>
      </c>
      <c r="W12" s="83">
        <v>0</v>
      </c>
      <c r="X12" s="91">
        <v>0</v>
      </c>
      <c r="Y12" s="84">
        <v>0</v>
      </c>
      <c r="Z12" s="84">
        <v>15.96</v>
      </c>
      <c r="AA12" s="92">
        <v>15.96</v>
      </c>
      <c r="AB12" s="84">
        <v>0</v>
      </c>
      <c r="AC12" s="84">
        <v>0</v>
      </c>
      <c r="AD12" s="90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83">
        <v>0</v>
      </c>
      <c r="AN12" s="88"/>
      <c r="AO12" s="88">
        <v>15.96</v>
      </c>
      <c r="AP12" s="88"/>
      <c r="AQ12" s="88"/>
    </row>
    <row r="13" spans="1:43" x14ac:dyDescent="0.25">
      <c r="A13" s="85" t="s">
        <v>37</v>
      </c>
      <c r="B13" s="86" t="s">
        <v>38</v>
      </c>
      <c r="C13" s="87" t="s">
        <v>41</v>
      </c>
      <c r="D13" s="28">
        <v>0</v>
      </c>
      <c r="E13" s="57">
        <v>0</v>
      </c>
      <c r="F13" s="58">
        <v>0</v>
      </c>
      <c r="G13" s="28">
        <v>0</v>
      </c>
      <c r="H13" s="57">
        <v>55.48</v>
      </c>
      <c r="I13" s="58">
        <v>55.48</v>
      </c>
      <c r="J13" s="32">
        <v>0</v>
      </c>
      <c r="K13" s="57">
        <v>22.42</v>
      </c>
      <c r="L13" s="58">
        <v>22.42</v>
      </c>
      <c r="M13" s="32">
        <v>0</v>
      </c>
      <c r="N13" s="32">
        <v>0</v>
      </c>
      <c r="O13" s="58">
        <v>0</v>
      </c>
      <c r="P13" s="32">
        <v>0</v>
      </c>
      <c r="Q13" s="32">
        <v>0</v>
      </c>
      <c r="R13" s="58">
        <v>0</v>
      </c>
      <c r="S13" s="61">
        <v>0</v>
      </c>
      <c r="T13" s="61">
        <v>0</v>
      </c>
      <c r="U13" s="60">
        <v>0</v>
      </c>
      <c r="V13" s="62">
        <v>0</v>
      </c>
      <c r="W13" s="62">
        <v>0</v>
      </c>
      <c r="X13" s="65">
        <v>0</v>
      </c>
      <c r="Y13" s="59">
        <v>0</v>
      </c>
      <c r="Z13" s="59">
        <v>0</v>
      </c>
      <c r="AA13" s="64">
        <v>0</v>
      </c>
      <c r="AB13" s="32">
        <v>0</v>
      </c>
      <c r="AC13" s="32">
        <v>31.92</v>
      </c>
      <c r="AD13" s="58">
        <v>31.92</v>
      </c>
      <c r="AE13" s="62">
        <v>0</v>
      </c>
      <c r="AF13" s="62">
        <v>34.200000000000003</v>
      </c>
      <c r="AG13" s="31">
        <v>34.200000000000003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88"/>
      <c r="AO13" s="88">
        <v>144.02000000000001</v>
      </c>
      <c r="AP13" s="88"/>
      <c r="AQ13" s="88"/>
    </row>
    <row r="14" spans="1:43" x14ac:dyDescent="0.25">
      <c r="A14" s="45" t="s">
        <v>33</v>
      </c>
      <c r="B14" s="46" t="s">
        <v>34</v>
      </c>
      <c r="C14" s="47" t="s">
        <v>42</v>
      </c>
      <c r="D14" s="28">
        <v>0</v>
      </c>
      <c r="E14" s="57">
        <v>0</v>
      </c>
      <c r="F14" s="58">
        <f t="shared" si="15"/>
        <v>0</v>
      </c>
      <c r="G14" s="28">
        <v>0</v>
      </c>
      <c r="H14" s="57">
        <v>0</v>
      </c>
      <c r="I14" s="58">
        <f t="shared" si="0"/>
        <v>0</v>
      </c>
      <c r="J14" s="32">
        <v>0</v>
      </c>
      <c r="K14" s="57">
        <v>0</v>
      </c>
      <c r="L14" s="58">
        <f t="shared" ref="L14:L15" si="16">J14+K14</f>
        <v>0</v>
      </c>
      <c r="M14" s="32">
        <v>0</v>
      </c>
      <c r="N14" s="32">
        <v>0</v>
      </c>
      <c r="O14" s="58">
        <f t="shared" si="2"/>
        <v>0</v>
      </c>
      <c r="P14" s="32">
        <v>0</v>
      </c>
      <c r="Q14" s="32">
        <v>0</v>
      </c>
      <c r="R14" s="58">
        <f t="shared" si="6"/>
        <v>0</v>
      </c>
      <c r="S14" s="61">
        <v>0</v>
      </c>
      <c r="T14" s="61">
        <v>0</v>
      </c>
      <c r="U14" s="58">
        <f t="shared" si="7"/>
        <v>0</v>
      </c>
      <c r="V14" s="31">
        <v>0</v>
      </c>
      <c r="W14" s="31">
        <v>0</v>
      </c>
      <c r="X14" s="63">
        <f t="shared" si="8"/>
        <v>0</v>
      </c>
      <c r="Y14" s="57">
        <v>0</v>
      </c>
      <c r="Z14" s="57">
        <v>0</v>
      </c>
      <c r="AA14" s="66">
        <f t="shared" si="9"/>
        <v>0</v>
      </c>
      <c r="AB14" s="32">
        <f t="shared" si="14"/>
        <v>0</v>
      </c>
      <c r="AC14" s="32">
        <f t="shared" si="5"/>
        <v>0</v>
      </c>
      <c r="AD14" s="58">
        <f t="shared" si="10"/>
        <v>0</v>
      </c>
      <c r="AE14" s="62">
        <v>0</v>
      </c>
      <c r="AF14" s="62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f t="shared" si="11"/>
        <v>0</v>
      </c>
      <c r="AN14" s="49"/>
      <c r="AO14" s="49"/>
      <c r="AP14" s="49"/>
      <c r="AQ14" s="49"/>
    </row>
    <row r="15" spans="1:43" x14ac:dyDescent="0.25">
      <c r="A15" s="45" t="s">
        <v>35</v>
      </c>
      <c r="B15" s="46" t="s">
        <v>36</v>
      </c>
      <c r="C15" s="47" t="s">
        <v>43</v>
      </c>
      <c r="D15" s="28">
        <v>133.35</v>
      </c>
      <c r="E15" s="57">
        <v>181.26</v>
      </c>
      <c r="F15" s="58">
        <f t="shared" si="15"/>
        <v>314.61</v>
      </c>
      <c r="G15" s="28">
        <v>80.010000000000005</v>
      </c>
      <c r="H15" s="57">
        <v>5.7</v>
      </c>
      <c r="I15" s="58">
        <f t="shared" si="0"/>
        <v>85.710000000000008</v>
      </c>
      <c r="J15" s="32">
        <v>0</v>
      </c>
      <c r="K15" s="57">
        <v>0</v>
      </c>
      <c r="L15" s="58">
        <f t="shared" si="16"/>
        <v>0</v>
      </c>
      <c r="M15" s="32">
        <v>0</v>
      </c>
      <c r="N15" s="32">
        <v>0</v>
      </c>
      <c r="O15" s="58">
        <f t="shared" si="2"/>
        <v>0</v>
      </c>
      <c r="P15" s="32">
        <v>0</v>
      </c>
      <c r="Q15" s="32">
        <v>0</v>
      </c>
      <c r="R15" s="58">
        <f t="shared" si="6"/>
        <v>0</v>
      </c>
      <c r="S15" s="61">
        <v>0</v>
      </c>
      <c r="T15" s="61">
        <v>0</v>
      </c>
      <c r="U15" s="58">
        <f t="shared" ref="U15" si="17">S15+T15</f>
        <v>0</v>
      </c>
      <c r="V15" s="31">
        <v>0</v>
      </c>
      <c r="W15" s="31">
        <v>0</v>
      </c>
      <c r="X15" s="63">
        <f t="shared" si="8"/>
        <v>0</v>
      </c>
      <c r="Y15" s="57">
        <v>0</v>
      </c>
      <c r="Z15" s="57">
        <v>0</v>
      </c>
      <c r="AA15" s="66">
        <f t="shared" si="9"/>
        <v>0</v>
      </c>
      <c r="AB15" s="32">
        <f t="shared" si="14"/>
        <v>0</v>
      </c>
      <c r="AC15" s="32">
        <f t="shared" si="5"/>
        <v>0</v>
      </c>
      <c r="AD15" s="58">
        <f t="shared" si="10"/>
        <v>0</v>
      </c>
      <c r="AE15" s="62">
        <v>0</v>
      </c>
      <c r="AF15" s="62">
        <v>0</v>
      </c>
      <c r="AG15" s="31">
        <f>AE15+AF15</f>
        <v>0</v>
      </c>
      <c r="AH15" s="31">
        <v>0</v>
      </c>
      <c r="AI15" s="31">
        <v>0</v>
      </c>
      <c r="AJ15" s="58">
        <f>AH15+AI15</f>
        <v>0</v>
      </c>
      <c r="AK15" s="31">
        <v>0</v>
      </c>
      <c r="AL15" s="31">
        <v>0</v>
      </c>
      <c r="AM15" s="31">
        <v>400.32</v>
      </c>
      <c r="AN15" s="49">
        <v>213.36</v>
      </c>
      <c r="AO15" s="49">
        <v>186.96</v>
      </c>
      <c r="AP15" s="49"/>
      <c r="AQ15" s="49"/>
    </row>
    <row r="16" spans="1:43" x14ac:dyDescent="0.25">
      <c r="C16" s="70"/>
      <c r="D16" s="107"/>
      <c r="E16" s="107"/>
      <c r="F16" s="107"/>
      <c r="G16" s="107"/>
      <c r="H16" s="107"/>
      <c r="I16" s="107"/>
      <c r="J16" s="107"/>
      <c r="K16" s="107"/>
    </row>
    <row r="20" spans="1:2" x14ac:dyDescent="0.25">
      <c r="A20" s="101"/>
      <c r="B20" s="101"/>
    </row>
  </sheetData>
  <mergeCells count="18">
    <mergeCell ref="A20:B20"/>
    <mergeCell ref="AN5:AQ5"/>
    <mergeCell ref="P5:Q5"/>
    <mergeCell ref="S5:T5"/>
    <mergeCell ref="V5:W5"/>
    <mergeCell ref="Y5:Z5"/>
    <mergeCell ref="AB5:AC5"/>
    <mergeCell ref="AE5:AF5"/>
    <mergeCell ref="AH5:AI5"/>
    <mergeCell ref="AK5:AL5"/>
    <mergeCell ref="D16:K16"/>
    <mergeCell ref="J5:K5"/>
    <mergeCell ref="A2:D2"/>
    <mergeCell ref="A3:C3"/>
    <mergeCell ref="D5:E5"/>
    <mergeCell ref="G5:H5"/>
    <mergeCell ref="AB3:AF3"/>
    <mergeCell ref="M5:N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>
      <selection activeCell="D19" sqref="D19"/>
    </sheetView>
  </sheetViews>
  <sheetFormatPr baseColWidth="10" defaultRowHeight="15" x14ac:dyDescent="0.25"/>
  <cols>
    <col min="2" max="2" width="22.85546875" customWidth="1"/>
    <col min="3" max="3" width="81.42578125" customWidth="1"/>
    <col min="4" max="4" width="15.28515625" customWidth="1"/>
    <col min="5" max="5" width="27" customWidth="1"/>
    <col min="6" max="6" width="34.5703125" customWidth="1"/>
  </cols>
  <sheetData>
    <row r="2" spans="1:6" x14ac:dyDescent="0.25">
      <c r="B2" s="71" t="s">
        <v>58</v>
      </c>
    </row>
    <row r="3" spans="1:6" x14ac:dyDescent="0.25">
      <c r="A3" s="73"/>
      <c r="B3" s="72" t="s">
        <v>50</v>
      </c>
      <c r="C3" s="72" t="s">
        <v>46</v>
      </c>
      <c r="D3" s="72" t="s">
        <v>47</v>
      </c>
      <c r="E3" s="72" t="s">
        <v>51</v>
      </c>
      <c r="F3" s="72" t="s">
        <v>48</v>
      </c>
    </row>
    <row r="4" spans="1:6" ht="34.5" customHeight="1" x14ac:dyDescent="0.25">
      <c r="A4" s="77" t="s">
        <v>52</v>
      </c>
      <c r="B4" s="76" t="s">
        <v>56</v>
      </c>
      <c r="C4" s="78" t="s">
        <v>53</v>
      </c>
      <c r="D4" s="80">
        <v>314.61</v>
      </c>
      <c r="E4" s="75" t="s">
        <v>59</v>
      </c>
      <c r="F4" s="81" t="s">
        <v>60</v>
      </c>
    </row>
    <row r="5" spans="1:6" ht="33.75" customHeight="1" x14ac:dyDescent="0.25">
      <c r="A5" s="77" t="s">
        <v>54</v>
      </c>
      <c r="B5" s="75" t="s">
        <v>55</v>
      </c>
      <c r="C5" s="79" t="s">
        <v>57</v>
      </c>
      <c r="D5" s="80">
        <v>85.71</v>
      </c>
      <c r="E5" s="75" t="s">
        <v>59</v>
      </c>
      <c r="F5" s="81" t="s">
        <v>60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C14" sqref="C14"/>
    </sheetView>
  </sheetViews>
  <sheetFormatPr baseColWidth="10" defaultRowHeight="15" x14ac:dyDescent="0.25"/>
  <cols>
    <col min="2" max="2" width="23.140625" customWidth="1"/>
    <col min="3" max="3" width="14.5703125" customWidth="1"/>
    <col min="4" max="4" width="19.140625" customWidth="1"/>
    <col min="5" max="5" width="17.140625" customWidth="1"/>
  </cols>
  <sheetData>
    <row r="2" spans="2:5" x14ac:dyDescent="0.25">
      <c r="B2" s="71" t="s">
        <v>44</v>
      </c>
    </row>
    <row r="3" spans="2:5" x14ac:dyDescent="0.25">
      <c r="B3" s="72" t="s">
        <v>45</v>
      </c>
      <c r="C3" s="72" t="s">
        <v>46</v>
      </c>
      <c r="D3" s="72" t="s">
        <v>47</v>
      </c>
      <c r="E3" s="72" t="s">
        <v>48</v>
      </c>
    </row>
    <row r="4" spans="2:5" x14ac:dyDescent="0.25">
      <c r="B4" s="73"/>
      <c r="C4" s="73"/>
      <c r="D4" s="74" t="s">
        <v>49</v>
      </c>
      <c r="E4" s="73"/>
    </row>
    <row r="5" spans="2:5" x14ac:dyDescent="0.25">
      <c r="B5" s="73"/>
      <c r="C5" s="73"/>
      <c r="D5" s="73"/>
      <c r="E5" s="73"/>
    </row>
    <row r="6" spans="2:5" x14ac:dyDescent="0.25">
      <c r="B6" s="73"/>
      <c r="C6" s="73"/>
      <c r="D6" s="73"/>
      <c r="E6" s="73"/>
    </row>
    <row r="7" spans="2:5" x14ac:dyDescent="0.25">
      <c r="B7" s="73"/>
      <c r="C7" s="73"/>
      <c r="D7" s="73"/>
      <c r="E7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MUÑIZ GARCIA</dc:creator>
  <cp:lastModifiedBy>NURIAPS</cp:lastModifiedBy>
  <dcterms:created xsi:type="dcterms:W3CDTF">2020-04-15T10:23:02Z</dcterms:created>
  <dcterms:modified xsi:type="dcterms:W3CDTF">2021-04-19T11:34:46Z</dcterms:modified>
</cp:coreProperties>
</file>