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8780" windowHeight="11760"/>
  </bookViews>
  <sheets>
    <sheet name="Índice" sheetId="14" r:id="rId1"/>
    <sheet name="1.1 " sheetId="41" r:id="rId2"/>
    <sheet name="1.2 " sheetId="63" r:id="rId3"/>
    <sheet name="1.3 " sheetId="66" r:id="rId4"/>
    <sheet name="2.1 " sheetId="60" r:id="rId5"/>
    <sheet name="2.2" sheetId="58" r:id="rId6"/>
    <sheet name="2.3" sheetId="57" r:id="rId7"/>
    <sheet name="2.4" sheetId="54" r:id="rId8"/>
    <sheet name="3.1 " sheetId="71" r:id="rId9"/>
    <sheet name="3.2" sheetId="72" r:id="rId10"/>
    <sheet name="3.3" sheetId="73" r:id="rId11"/>
    <sheet name="4.1" sheetId="78" r:id="rId12"/>
    <sheet name="4.2" sheetId="79" r:id="rId13"/>
    <sheet name="4.3 " sheetId="80" r:id="rId14"/>
    <sheet name="Notas explicativas" sheetId="76" r:id="rId15"/>
  </sheets>
  <calcPr calcId="152511"/>
</workbook>
</file>

<file path=xl/calcChain.xml><?xml version="1.0" encoding="utf-8"?>
<calcChain xmlns="http://schemas.openxmlformats.org/spreadsheetml/2006/main">
  <c r="D13" i="57" l="1"/>
  <c r="D12" i="57" s="1"/>
  <c r="E13" i="57"/>
  <c r="E12" i="57" s="1"/>
  <c r="C13" i="57"/>
  <c r="C12" i="57" s="1"/>
</calcChain>
</file>

<file path=xl/sharedStrings.xml><?xml version="1.0" encoding="utf-8"?>
<sst xmlns="http://schemas.openxmlformats.org/spreadsheetml/2006/main" count="400" uniqueCount="126">
  <si>
    <t>Columna1</t>
  </si>
  <si>
    <t>Volver Índice</t>
  </si>
  <si>
    <t>Total</t>
  </si>
  <si>
    <t>Industria</t>
  </si>
  <si>
    <t>Construcción</t>
  </si>
  <si>
    <t>Servicios</t>
  </si>
  <si>
    <t>Agricultura, ganadería y pesca</t>
  </si>
  <si>
    <t>Familiar colaborador</t>
  </si>
  <si>
    <t>Socio de sociedad</t>
  </si>
  <si>
    <t>Miembro órgano administración sociedad</t>
  </si>
  <si>
    <t>Familiar de socio</t>
  </si>
  <si>
    <t>Religioso</t>
  </si>
  <si>
    <t>Colegio Profesional</t>
  </si>
  <si>
    <t>Régimen Especial de Trabajadores del Mar (cuenta propia)</t>
  </si>
  <si>
    <t xml:space="preserve">Régimen Especial de Trabajadores Autónomos (RETA) </t>
  </si>
  <si>
    <t>Autónomos personas físicas*</t>
  </si>
  <si>
    <t xml:space="preserve">     No SETA (Sistema Especial Trabajo Agrario)</t>
  </si>
  <si>
    <t xml:space="preserve">     SETA (Sistema Especial Trabajo Agrario)</t>
  </si>
  <si>
    <t>Fuente: Tesorería General Seguridad Social</t>
  </si>
  <si>
    <t>Con asalariados</t>
  </si>
  <si>
    <t>G. Comercio al por mayor y al por menor; reparación de vehículos de motor y motocicletas</t>
  </si>
  <si>
    <t>H. Transporte y almacenamiento</t>
  </si>
  <si>
    <t>I. Hostelería</t>
  </si>
  <si>
    <t>J. Información y comunicaciones</t>
  </si>
  <si>
    <t>K. Actividades financieras y de seguros</t>
  </si>
  <si>
    <t>L. Actividades inmobiliarias</t>
  </si>
  <si>
    <t>M. Actividades profesionales, científicas y técnicas</t>
  </si>
  <si>
    <t>N. Actividades administrativas y servicios auxliares</t>
  </si>
  <si>
    <t>P. Educación</t>
  </si>
  <si>
    <t>Q. Actividades sanitarias y de servicios sociales</t>
  </si>
  <si>
    <t>R. Actividades artísticas, recreativas y de entrenimiento</t>
  </si>
  <si>
    <t>S. Otros servicios</t>
  </si>
  <si>
    <t>Sin asalariados</t>
  </si>
  <si>
    <t>Mujeres</t>
  </si>
  <si>
    <t>Menores de 25 años</t>
  </si>
  <si>
    <t>De 25 a 39 años</t>
  </si>
  <si>
    <t>De 40 a 54 años</t>
  </si>
  <si>
    <t>De 55 o más años</t>
  </si>
  <si>
    <t>Menos de 6 meses</t>
  </si>
  <si>
    <t>De 6 a 11 meses</t>
  </si>
  <si>
    <t>De 1 a 3 años</t>
  </si>
  <si>
    <t>De 3 a 5 años</t>
  </si>
  <si>
    <t>De 5 o más años</t>
  </si>
  <si>
    <t>Españoles</t>
  </si>
  <si>
    <t>Extranjeros</t>
  </si>
  <si>
    <t xml:space="preserve">Mujeres </t>
  </si>
  <si>
    <t>Edad</t>
  </si>
  <si>
    <t>Nacionalidad</t>
  </si>
  <si>
    <t>Sector de actividad</t>
  </si>
  <si>
    <t>Situación profesional</t>
  </si>
  <si>
    <t>Antigüedad</t>
  </si>
  <si>
    <t>Sexo</t>
  </si>
  <si>
    <t>Unión Europea</t>
  </si>
  <si>
    <t>Resto Europa</t>
  </si>
  <si>
    <t>América Central</t>
  </si>
  <si>
    <t>América del Sur</t>
  </si>
  <si>
    <t>Asia</t>
  </si>
  <si>
    <t>América del Norte</t>
  </si>
  <si>
    <t>Europa</t>
  </si>
  <si>
    <t>América</t>
  </si>
  <si>
    <t>Por sexo, edad, nacionalidad, sector de actividad, situación profesional y antigüedad</t>
  </si>
  <si>
    <t>China</t>
  </si>
  <si>
    <t>Rumanía</t>
  </si>
  <si>
    <t>Reino Unido</t>
  </si>
  <si>
    <t>Italia</t>
  </si>
  <si>
    <t>Portugal</t>
  </si>
  <si>
    <t>Brasil</t>
  </si>
  <si>
    <t>Marruecos</t>
  </si>
  <si>
    <t>Diciembre (datos a último día de mes)</t>
  </si>
  <si>
    <t>1.2 Afiliados en el Régimen Especial Autónomos (RETA) por sexo, edad, actividad económica, situación profesional, nacionalidad y antigüedad en el negocio</t>
  </si>
  <si>
    <t>1.3 Afiliados en el Régimen Especial del Mar (cuenta propia) por sexo, edad, actividad económica, situación profesional, nacionalidad y antigüedad en el negocio</t>
  </si>
  <si>
    <t>Otros países</t>
  </si>
  <si>
    <t>Otros continentes</t>
  </si>
  <si>
    <t>Venezuela</t>
  </si>
  <si>
    <t>1.1 Afiliados en los regímenes por cuenta propia según régimen</t>
  </si>
  <si>
    <t>Por edad, nacionalidad, sector de actividad, situación profesional y antigüedad en el negocio</t>
  </si>
  <si>
    <t>Por sexo, edad, nacionalidad, sector de actividad, situación profesional y antigüedad en el negocio</t>
  </si>
  <si>
    <t>Hombres</t>
  </si>
  <si>
    <t>Notas explicativas</t>
  </si>
  <si>
    <t xml:space="preserve"> - La explotación se circunscribe a los dos regímenes por cuenta propia: Régimen Especial de Trabajadores Autónomos (RETA) y Régimen Especial del Mar. </t>
  </si>
  <si>
    <t>O. Administración Pública y defensa; Seguridad Social obligatoria</t>
  </si>
  <si>
    <t xml:space="preserve"> Resto Servicios</t>
  </si>
  <si>
    <t xml:space="preserve">    Resto servicios</t>
  </si>
  <si>
    <t>Colombia</t>
  </si>
  <si>
    <t>correspondiente a la comunidad autónoma del Principado de Asturias.</t>
  </si>
  <si>
    <t xml:space="preserve">1.2 Afiliados en el Régimen Especial de Trabajadores Autónomos (RETA) </t>
  </si>
  <si>
    <t xml:space="preserve">1.3 Afiliados en el Régimen Especial de Trabajadores del Mar (MAR) </t>
  </si>
  <si>
    <r>
      <t xml:space="preserve"> - La información sobre </t>
    </r>
    <r>
      <rPr>
        <b/>
        <sz val="11"/>
        <rFont val="Calibri"/>
        <family val="2"/>
      </rPr>
      <t xml:space="preserve">afiliados en los regímenes por cuenta propia de la Seguridad Social </t>
    </r>
    <r>
      <rPr>
        <sz val="11"/>
        <rFont val="Calibri"/>
        <family val="2"/>
      </rPr>
      <t xml:space="preserve">se ha obtenido a partir de la explotación del Fichero General de Afiliación a la Seguridad Social </t>
    </r>
  </si>
  <si>
    <t>**Los diez países correspondientes a las nacionalidades más numerosas entre los autónomos extranjeros en Asturias</t>
  </si>
  <si>
    <t>*los diez países correspondientes a las nacionalidades más numerosas entre los autónomos extranjeros en Asturias</t>
  </si>
  <si>
    <t>Paraguay</t>
  </si>
  <si>
    <t>Afiliados en los regímenes por cuenta propia de la Seguridad Social en Asturias</t>
  </si>
  <si>
    <t>3.1 Afiliados en el RETA Autónomos personas físicas según sexo, por edad, sector de actividad económica, situación profesional, nacionalidad y antigüedad en el negocio</t>
  </si>
  <si>
    <t>3.2 Afiliados en el RETA Autónomos personas físicas según sexo, por sección de actividad económica</t>
  </si>
  <si>
    <t>3.3 Afiliados en el RETA Autónomos personas físicas de nacionalidad extranjera según sexo, por continente y país</t>
  </si>
  <si>
    <t>2.1 Afiliados en el RETA según sexo, por edad, sector  de actividad económica, situación profesional, nacionalidad y antigüedad en el negocio</t>
  </si>
  <si>
    <t>2.2 Afiliados en el RETA según sexo, por sección de actividad económica</t>
  </si>
  <si>
    <t>2.3 Afiliados en el RETA de nacionalidad extranjera según sexo, por continente y país</t>
  </si>
  <si>
    <t>4.1 Afiliados en el RETA Autónomos Socio de sociedad según sexo, por edad, sector de actividad económica, situación profesional, nacionalidad y antigüedad en el negocio</t>
  </si>
  <si>
    <t>4.3 Afiliados en el RETA Autónomos Colaboradores familiares según sexo, por edad, sector de actividad económica, situación profesional, nacionalidad y antigüedad en el negocio</t>
  </si>
  <si>
    <t xml:space="preserve">y antigüedad en el negocio. </t>
  </si>
  <si>
    <t xml:space="preserve"> - Se proporciona información de los afiliados de cada Régimen según distintas variables de explotación: sexo, edad, nacionalidad, actividad económica, situación profesional (si el autónomo tiene asalariados a su cargo o no) </t>
  </si>
  <si>
    <t>4.2 Afiliados en el RETA Autónomos Miembros órganos de admon según sexo, por edad, sector de actividad económica, situación profesional, nacionalidad y antigüedad en el negocio</t>
  </si>
  <si>
    <t>2.4 Afiliados en el RETA según sexo, por colectivo</t>
  </si>
  <si>
    <t>2.1 Afiliados en el Régimen Especial de Trabajadores Autónomos (RETA) según sexo 2022</t>
  </si>
  <si>
    <t>2.2 Afiliados en el Régimen Especial de Trabajadores Autónomos (RETA) según sexo, por actividad económica 2022</t>
  </si>
  <si>
    <t>2.3 Afiliados en el Régimen Especial de Trabajadores Autónomos (RETA) de nacionalidad extranjera según sexo, por continente y país* 2022</t>
  </si>
  <si>
    <t>2.4 Afiliados en el Régimen Especial de Trabajadores Autónomos (RETA) según sexo, por colectivo 2022</t>
  </si>
  <si>
    <t>3.1 Afiliados en el RETA Autónomos personas físicas* según sexo 2022</t>
  </si>
  <si>
    <t>3.2 Afiliados en el RETA Autónomos personas físicas* según sexo, por actividad económica 2022</t>
  </si>
  <si>
    <t>3.3 Afiliados en el RETA Autónomos personas físicas* de nacionalidad extranjera según sexo, por continente y país** 2022</t>
  </si>
  <si>
    <t>1 Afiliados en los regímenes por cuenta propia, evolución 2020-2022</t>
  </si>
  <si>
    <t>Afiliados en los regímenes por cuenta propia de la Seguridad social en Asturias 2022</t>
  </si>
  <si>
    <t>2 Afiliados en el Régimen Especial de Trabajadores Autónomos (RETA) 2022</t>
  </si>
  <si>
    <t>3 Afiliados en el Régimen Especial de Trabajadores Autónomos (RETA), Autónomos Personas físicas 2022</t>
  </si>
  <si>
    <t>4.1 Afiliados en el RETA Socio de sociedad según sexo 2022</t>
  </si>
  <si>
    <t>4.2 Afiliados en el RETA Miembro órgano administración sociedad según sexo 2022</t>
  </si>
  <si>
    <t>4.3 Afiliados en el RETA Colaboradores Familiares según sexo 2022</t>
  </si>
  <si>
    <t>4 Afiliados en el Régimen Especial de Trabajadores Autónomos (RETA), Otros colectivos 2022</t>
  </si>
  <si>
    <t>aquellos que tienen cuentas de cotización con al menos un trabajador en alta en el referido ámbito territorial.</t>
  </si>
  <si>
    <t xml:space="preserve"> - Para determinar el número de autónomos con asalariados a su cargo se ha cruzado el fichero de afiliación con el de cuentas de cotización en alta en Asturias. A estos efectos, se computan como autónomos con asalariados</t>
  </si>
  <si>
    <t>órgano de administración de sociedad, Colaboradores familiares).</t>
  </si>
  <si>
    <t xml:space="preserve"> - Asimismo, respecto a los afiliados RETA se proporcionan dichas desagregaciones por colectivo, según relación del Autónomo con otras entidades o autónomos (en concreto Autónomos personas físicas, Socio de sociedad, Miembro de </t>
  </si>
  <si>
    <t>Regímenes Cuenta Propia. Total</t>
  </si>
  <si>
    <t>*Son los autónomos propiamente dichos, aquellos trabajadores afiliados al RETA y que no están integrados en sociedades mercantiles, cooperativas ni en otras entidades societarias, no figuran como colaboradores familiares, ni forman parte de algún colectivo especial de trabajadores.</t>
  </si>
  <si>
    <t>Tabla revisada en marzo 2025, advertido error en la clasificación de países por continente.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</si>
</sst>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7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Calibri"/>
      <family val="2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b/>
      <sz val="14"/>
      <color theme="1"/>
      <name val="Calibri"/>
      <family val="2"/>
    </font>
    <font>
      <sz val="11"/>
      <color theme="1"/>
      <name val="Arial Narrow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rgb="FF0070C0"/>
      <name val="Calibri"/>
      <family val="2"/>
      <scheme val="minor"/>
    </font>
    <font>
      <b/>
      <sz val="11"/>
      <name val="Calibri"/>
      <family val="2"/>
    </font>
    <font>
      <b/>
      <sz val="14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9"/>
      <color theme="1"/>
      <name val="Calibri"/>
      <family val="2"/>
      <scheme val="minor"/>
    </font>
    <font>
      <u/>
      <sz val="11"/>
      <color rgb="FFFF0000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FF0000"/>
      <name val="Calibri"/>
      <family val="2"/>
    </font>
    <font>
      <u/>
      <sz val="11"/>
      <name val="Calibri"/>
      <family val="2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/>
      <diagonal/>
    </border>
  </borders>
  <cellStyleXfs count="7">
    <xf numFmtId="0" fontId="0" fillId="0" borderId="0"/>
    <xf numFmtId="0" fontId="6" fillId="0" borderId="0"/>
    <xf numFmtId="0" fontId="14" fillId="0" borderId="0" applyNumberFormat="0" applyFill="0" applyBorder="0" applyAlignment="0" applyProtection="0"/>
    <xf numFmtId="0" fontId="5" fillId="0" borderId="0"/>
    <xf numFmtId="0" fontId="16" fillId="0" borderId="0"/>
    <xf numFmtId="9" fontId="6" fillId="0" borderId="0" applyFont="0" applyFill="0" applyBorder="0" applyAlignment="0" applyProtection="0"/>
    <xf numFmtId="0" fontId="1" fillId="0" borderId="0"/>
  </cellStyleXfs>
  <cellXfs count="119">
    <xf numFmtId="0" fontId="0" fillId="0" borderId="0" xfId="0"/>
    <xf numFmtId="0" fontId="7" fillId="0" borderId="0" xfId="0" applyFont="1"/>
    <xf numFmtId="0" fontId="8" fillId="2" borderId="0" xfId="0" applyFont="1" applyFill="1"/>
    <xf numFmtId="0" fontId="9" fillId="0" borderId="0" xfId="0" applyFont="1" applyFill="1"/>
    <xf numFmtId="0" fontId="11" fillId="0" borderId="0" xfId="0" applyFont="1"/>
    <xf numFmtId="0" fontId="13" fillId="0" borderId="0" xfId="0" applyFont="1"/>
    <xf numFmtId="0" fontId="15" fillId="0" borderId="0" xfId="2" applyFont="1"/>
    <xf numFmtId="0" fontId="17" fillId="0" borderId="0" xfId="0" applyFont="1"/>
    <xf numFmtId="0" fontId="0" fillId="2" borderId="0" xfId="0" applyFill="1"/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9" fillId="2" borderId="0" xfId="0" applyFont="1" applyFill="1"/>
    <xf numFmtId="0" fontId="21" fillId="2" borderId="0" xfId="0" applyFont="1" applyFill="1"/>
    <xf numFmtId="3" fontId="11" fillId="0" borderId="0" xfId="0" applyNumberFormat="1" applyFont="1"/>
    <xf numFmtId="3" fontId="13" fillId="0" borderId="0" xfId="0" applyNumberFormat="1" applyFont="1"/>
    <xf numFmtId="3" fontId="7" fillId="0" borderId="0" xfId="0" applyNumberFormat="1" applyFont="1"/>
    <xf numFmtId="0" fontId="22" fillId="0" borderId="0" xfId="0" applyFont="1"/>
    <xf numFmtId="0" fontId="23" fillId="2" borderId="0" xfId="0" applyFont="1" applyFill="1"/>
    <xf numFmtId="0" fontId="24" fillId="2" borderId="0" xfId="0" applyFont="1" applyFill="1"/>
    <xf numFmtId="0" fontId="4" fillId="2" borderId="0" xfId="0" applyFont="1" applyFill="1"/>
    <xf numFmtId="0" fontId="11" fillId="3" borderId="0" xfId="4" applyNumberFormat="1" applyFont="1" applyFill="1" applyBorder="1" applyAlignment="1">
      <alignment horizontal="left"/>
    </xf>
    <xf numFmtId="0" fontId="10" fillId="0" borderId="2" xfId="4" applyNumberFormat="1" applyFont="1" applyBorder="1" applyAlignment="1">
      <alignment horizontal="left"/>
    </xf>
    <xf numFmtId="0" fontId="10" fillId="0" borderId="3" xfId="1" applyNumberFormat="1" applyFont="1" applyBorder="1" applyAlignment="1">
      <alignment horizontal="left" vertical="center" wrapText="1"/>
    </xf>
    <xf numFmtId="3" fontId="10" fillId="0" borderId="3" xfId="1" applyNumberFormat="1" applyFont="1" applyBorder="1" applyAlignment="1">
      <alignment horizontal="right" vertical="center" wrapText="1"/>
    </xf>
    <xf numFmtId="3" fontId="10" fillId="3" borderId="3" xfId="4" applyNumberFormat="1" applyFont="1" applyFill="1" applyBorder="1" applyAlignment="1">
      <alignment horizontal="left"/>
    </xf>
    <xf numFmtId="3" fontId="10" fillId="3" borderId="3" xfId="1" applyNumberFormat="1" applyFont="1" applyFill="1" applyBorder="1" applyAlignment="1">
      <alignment horizontal="right" vertical="top" wrapText="1"/>
    </xf>
    <xf numFmtId="0" fontId="12" fillId="0" borderId="3" xfId="1" applyNumberFormat="1" applyFont="1" applyBorder="1" applyAlignment="1">
      <alignment horizontal="center" vertical="center" wrapText="1"/>
    </xf>
    <xf numFmtId="0" fontId="10" fillId="0" borderId="3" xfId="1" applyNumberFormat="1" applyFont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left" vertical="center" wrapText="1"/>
    </xf>
    <xf numFmtId="3" fontId="10" fillId="3" borderId="3" xfId="1" applyNumberFormat="1" applyFont="1" applyFill="1" applyBorder="1" applyAlignment="1">
      <alignment horizontal="right" vertical="center" wrapText="1"/>
    </xf>
    <xf numFmtId="0" fontId="26" fillId="2" borderId="0" xfId="0" applyFont="1" applyFill="1"/>
    <xf numFmtId="0" fontId="25" fillId="2" borderId="0" xfId="0" applyFont="1" applyFill="1"/>
    <xf numFmtId="0" fontId="27" fillId="2" borderId="0" xfId="0" applyFont="1" applyFill="1"/>
    <xf numFmtId="0" fontId="11" fillId="0" borderId="1" xfId="0" applyFont="1" applyFill="1" applyBorder="1"/>
    <xf numFmtId="0" fontId="28" fillId="0" borderId="0" xfId="0" applyFont="1"/>
    <xf numFmtId="0" fontId="3" fillId="2" borderId="0" xfId="0" applyFont="1" applyFill="1"/>
    <xf numFmtId="0" fontId="29" fillId="0" borderId="0" xfId="2" applyFont="1"/>
    <xf numFmtId="0" fontId="2" fillId="2" borderId="0" xfId="0" applyFont="1" applyFill="1"/>
    <xf numFmtId="0" fontId="7" fillId="2" borderId="0" xfId="0" applyFont="1" applyFill="1"/>
    <xf numFmtId="0" fontId="10" fillId="0" borderId="1" xfId="0" applyFont="1" applyFill="1" applyBorder="1" applyAlignment="1">
      <alignment horizontal="center"/>
    </xf>
    <xf numFmtId="0" fontId="10" fillId="0" borderId="0" xfId="0" applyFont="1"/>
    <xf numFmtId="164" fontId="7" fillId="0" borderId="0" xfId="5" applyNumberFormat="1" applyFont="1"/>
    <xf numFmtId="3" fontId="10" fillId="0" borderId="2" xfId="1" applyNumberFormat="1" applyFont="1" applyBorder="1" applyAlignment="1">
      <alignment horizontal="right" vertical="top" wrapText="1"/>
    </xf>
    <xf numFmtId="0" fontId="11" fillId="4" borderId="0" xfId="4" applyNumberFormat="1" applyFont="1" applyFill="1" applyBorder="1" applyAlignment="1">
      <alignment horizontal="left"/>
    </xf>
    <xf numFmtId="3" fontId="11" fillId="4" borderId="0" xfId="1" applyNumberFormat="1" applyFont="1" applyFill="1" applyBorder="1" applyAlignment="1">
      <alignment horizontal="right" vertical="top" wrapText="1"/>
    </xf>
    <xf numFmtId="0" fontId="11" fillId="4" borderId="0" xfId="4" applyNumberFormat="1" applyFont="1" applyFill="1" applyBorder="1" applyAlignment="1">
      <alignment horizontal="right"/>
    </xf>
    <xf numFmtId="0" fontId="11" fillId="3" borderId="0" xfId="4" applyNumberFormat="1" applyFont="1" applyFill="1" applyBorder="1" applyAlignment="1">
      <alignment horizontal="right"/>
    </xf>
    <xf numFmtId="9" fontId="7" fillId="0" borderId="0" xfId="5" applyNumberFormat="1" applyFont="1"/>
    <xf numFmtId="3" fontId="11" fillId="2" borderId="3" xfId="4" applyNumberFormat="1" applyFont="1" applyFill="1" applyBorder="1" applyAlignment="1">
      <alignment horizontal="left"/>
    </xf>
    <xf numFmtId="3" fontId="11" fillId="2" borderId="3" xfId="1" applyNumberFormat="1" applyFont="1" applyFill="1" applyBorder="1" applyAlignment="1">
      <alignment horizontal="right" vertical="top" wrapText="1"/>
    </xf>
    <xf numFmtId="0" fontId="11" fillId="4" borderId="2" xfId="4" applyNumberFormat="1" applyFont="1" applyFill="1" applyBorder="1" applyAlignment="1">
      <alignment horizontal="left"/>
    </xf>
    <xf numFmtId="3" fontId="13" fillId="4" borderId="2" xfId="1" applyNumberFormat="1" applyFont="1" applyFill="1" applyBorder="1" applyAlignment="1">
      <alignment horizontal="right" vertical="top" wrapText="1"/>
    </xf>
    <xf numFmtId="3" fontId="11" fillId="2" borderId="0" xfId="4" applyNumberFormat="1" applyFont="1" applyFill="1" applyBorder="1" applyAlignment="1">
      <alignment horizontal="left"/>
    </xf>
    <xf numFmtId="3" fontId="11" fillId="2" borderId="0" xfId="1" applyNumberFormat="1" applyFont="1" applyFill="1" applyBorder="1" applyAlignment="1">
      <alignment horizontal="right" vertical="top" wrapText="1"/>
    </xf>
    <xf numFmtId="3" fontId="11" fillId="4" borderId="2" xfId="1" applyNumberFormat="1" applyFont="1" applyFill="1" applyBorder="1" applyAlignment="1">
      <alignment horizontal="right" vertical="top" wrapText="1"/>
    </xf>
    <xf numFmtId="3" fontId="11" fillId="2" borderId="2" xfId="4" applyNumberFormat="1" applyFont="1" applyFill="1" applyBorder="1" applyAlignment="1">
      <alignment horizontal="left"/>
    </xf>
    <xf numFmtId="3" fontId="11" fillId="2" borderId="2" xfId="1" applyNumberFormat="1" applyFont="1" applyFill="1" applyBorder="1" applyAlignment="1">
      <alignment horizontal="right" vertical="top" wrapText="1"/>
    </xf>
    <xf numFmtId="3" fontId="0" fillId="0" borderId="0" xfId="0" applyNumberFormat="1"/>
    <xf numFmtId="0" fontId="11" fillId="3" borderId="4" xfId="4" applyNumberFormat="1" applyFont="1" applyFill="1" applyBorder="1" applyAlignment="1">
      <alignment horizontal="left"/>
    </xf>
    <xf numFmtId="0" fontId="28" fillId="2" borderId="0" xfId="0" applyFont="1" applyFill="1"/>
    <xf numFmtId="3" fontId="28" fillId="0" borderId="0" xfId="0" applyNumberFormat="1" applyFont="1"/>
    <xf numFmtId="0" fontId="11" fillId="3" borderId="3" xfId="4" applyNumberFormat="1" applyFont="1" applyFill="1" applyBorder="1" applyAlignment="1">
      <alignment horizontal="left"/>
    </xf>
    <xf numFmtId="0" fontId="11" fillId="3" borderId="3" xfId="4" applyNumberFormat="1" applyFont="1" applyFill="1" applyBorder="1" applyAlignment="1">
      <alignment horizontal="right"/>
    </xf>
    <xf numFmtId="0" fontId="10" fillId="4" borderId="3" xfId="1" applyNumberFormat="1" applyFont="1" applyFill="1" applyBorder="1" applyAlignment="1">
      <alignment horizontal="left" vertical="center" wrapText="1"/>
    </xf>
    <xf numFmtId="3" fontId="10" fillId="4" borderId="3" xfId="1" applyNumberFormat="1" applyFont="1" applyFill="1" applyBorder="1" applyAlignment="1">
      <alignment horizontal="right" vertical="center" wrapText="1"/>
    </xf>
    <xf numFmtId="3" fontId="7" fillId="0" borderId="0" xfId="5" applyNumberFormat="1" applyFont="1"/>
    <xf numFmtId="3" fontId="10" fillId="5" borderId="3" xfId="4" applyNumberFormat="1" applyFont="1" applyFill="1" applyBorder="1" applyAlignment="1">
      <alignment horizontal="left"/>
    </xf>
    <xf numFmtId="3" fontId="10" fillId="5" borderId="3" xfId="1" applyNumberFormat="1" applyFont="1" applyFill="1" applyBorder="1" applyAlignment="1">
      <alignment horizontal="right" vertical="top" wrapText="1"/>
    </xf>
    <xf numFmtId="3" fontId="10" fillId="5" borderId="0" xfId="4" applyNumberFormat="1" applyFont="1" applyFill="1" applyBorder="1" applyAlignment="1">
      <alignment horizontal="left"/>
    </xf>
    <xf numFmtId="3" fontId="10" fillId="5" borderId="0" xfId="1" applyNumberFormat="1" applyFont="1" applyFill="1" applyBorder="1" applyAlignment="1">
      <alignment horizontal="right" vertical="top" wrapText="1"/>
    </xf>
    <xf numFmtId="3" fontId="11" fillId="5" borderId="0" xfId="4" applyNumberFormat="1" applyFont="1" applyFill="1" applyBorder="1" applyAlignment="1">
      <alignment horizontal="left"/>
    </xf>
    <xf numFmtId="0" fontId="10" fillId="4" borderId="0" xfId="4" applyNumberFormat="1" applyFont="1" applyFill="1" applyBorder="1" applyAlignment="1">
      <alignment horizontal="left"/>
    </xf>
    <xf numFmtId="3" fontId="10" fillId="4" borderId="0" xfId="1" applyNumberFormat="1" applyFont="1" applyFill="1" applyBorder="1" applyAlignment="1">
      <alignment horizontal="right" vertical="top" wrapText="1"/>
    </xf>
    <xf numFmtId="3" fontId="11" fillId="5" borderId="3" xfId="4" applyNumberFormat="1" applyFont="1" applyFill="1" applyBorder="1" applyAlignment="1">
      <alignment horizontal="left"/>
    </xf>
    <xf numFmtId="3" fontId="11" fillId="5" borderId="3" xfId="1" applyNumberFormat="1" applyFont="1" applyFill="1" applyBorder="1" applyAlignment="1">
      <alignment horizontal="right" vertical="top" wrapText="1"/>
    </xf>
    <xf numFmtId="3" fontId="11" fillId="5" borderId="0" xfId="1" applyNumberFormat="1" applyFont="1" applyFill="1" applyBorder="1" applyAlignment="1">
      <alignment horizontal="right" vertical="top" wrapText="1"/>
    </xf>
    <xf numFmtId="0" fontId="11" fillId="5" borderId="0" xfId="4" applyNumberFormat="1" applyFont="1" applyFill="1" applyBorder="1" applyAlignment="1">
      <alignment horizontal="left"/>
    </xf>
    <xf numFmtId="3" fontId="11" fillId="5" borderId="2" xfId="4" applyNumberFormat="1" applyFont="1" applyFill="1" applyBorder="1" applyAlignment="1">
      <alignment horizontal="left"/>
    </xf>
    <xf numFmtId="3" fontId="11" fillId="5" borderId="2" xfId="1" applyNumberFormat="1" applyFont="1" applyFill="1" applyBorder="1" applyAlignment="1">
      <alignment horizontal="right" vertical="top" wrapText="1"/>
    </xf>
    <xf numFmtId="3" fontId="11" fillId="4" borderId="0" xfId="4" applyNumberFormat="1" applyFont="1" applyFill="1" applyBorder="1" applyAlignment="1">
      <alignment horizontal="left"/>
    </xf>
    <xf numFmtId="3" fontId="15" fillId="0" borderId="0" xfId="2" applyNumberFormat="1" applyFont="1"/>
    <xf numFmtId="3" fontId="11" fillId="3" borderId="3" xfId="1" applyNumberFormat="1" applyFont="1" applyFill="1" applyBorder="1" applyAlignment="1">
      <alignment horizontal="right" vertical="top" wrapText="1"/>
    </xf>
    <xf numFmtId="3" fontId="11" fillId="3" borderId="0" xfId="1" applyNumberFormat="1" applyFont="1" applyFill="1" applyBorder="1" applyAlignment="1">
      <alignment horizontal="right" vertical="top" wrapText="1"/>
    </xf>
    <xf numFmtId="0" fontId="11" fillId="4" borderId="0" xfId="4" applyNumberFormat="1" applyFont="1" applyFill="1" applyBorder="1" applyAlignment="1">
      <alignment horizontal="left" indent="2"/>
    </xf>
    <xf numFmtId="0" fontId="11" fillId="3" borderId="0" xfId="4" applyNumberFormat="1" applyFont="1" applyFill="1" applyBorder="1" applyAlignment="1">
      <alignment horizontal="left" indent="2"/>
    </xf>
    <xf numFmtId="0" fontId="10" fillId="3" borderId="3" xfId="4" applyNumberFormat="1" applyFont="1" applyFill="1" applyBorder="1" applyAlignment="1">
      <alignment horizontal="left"/>
    </xf>
    <xf numFmtId="0" fontId="10" fillId="3" borderId="3" xfId="4" applyNumberFormat="1" applyFont="1" applyFill="1" applyBorder="1" applyAlignment="1">
      <alignment horizontal="right"/>
    </xf>
    <xf numFmtId="0" fontId="10" fillId="4" borderId="0" xfId="4" applyNumberFormat="1" applyFont="1" applyFill="1" applyBorder="1" applyAlignment="1">
      <alignment horizontal="right"/>
    </xf>
    <xf numFmtId="0" fontId="10" fillId="3" borderId="2" xfId="4" applyNumberFormat="1" applyFont="1" applyFill="1" applyBorder="1" applyAlignment="1">
      <alignment horizontal="left"/>
    </xf>
    <xf numFmtId="0" fontId="10" fillId="3" borderId="2" xfId="4" applyNumberFormat="1" applyFont="1" applyFill="1" applyBorder="1" applyAlignment="1">
      <alignment horizontal="right"/>
    </xf>
    <xf numFmtId="3" fontId="10" fillId="3" borderId="2" xfId="1" applyNumberFormat="1" applyFont="1" applyFill="1" applyBorder="1" applyAlignment="1">
      <alignment horizontal="right" vertical="top" wrapText="1"/>
    </xf>
    <xf numFmtId="0" fontId="11" fillId="4" borderId="2" xfId="4" applyNumberFormat="1" applyFont="1" applyFill="1" applyBorder="1" applyAlignment="1">
      <alignment horizontal="right"/>
    </xf>
    <xf numFmtId="3" fontId="11" fillId="3" borderId="4" xfId="1" applyNumberFormat="1" applyFont="1" applyFill="1" applyBorder="1" applyAlignment="1">
      <alignment horizontal="right" wrapText="1"/>
    </xf>
    <xf numFmtId="0" fontId="11" fillId="0" borderId="0" xfId="1" applyNumberFormat="1" applyFont="1" applyBorder="1" applyAlignment="1">
      <alignment horizontal="left" vertical="top" wrapText="1"/>
    </xf>
    <xf numFmtId="3" fontId="11" fillId="0" borderId="0" xfId="1" applyNumberFormat="1" applyFont="1" applyBorder="1" applyAlignment="1">
      <alignment horizontal="right" vertical="top" wrapText="1"/>
    </xf>
    <xf numFmtId="0" fontId="11" fillId="3" borderId="0" xfId="1" applyNumberFormat="1" applyFont="1" applyFill="1" applyBorder="1" applyAlignment="1">
      <alignment horizontal="left" vertical="top" wrapText="1"/>
    </xf>
    <xf numFmtId="4" fontId="7" fillId="0" borderId="0" xfId="5" applyNumberFormat="1" applyFont="1"/>
    <xf numFmtId="0" fontId="30" fillId="0" borderId="0" xfId="0" applyFont="1"/>
    <xf numFmtId="3" fontId="30" fillId="0" borderId="0" xfId="0" applyNumberFormat="1" applyFont="1"/>
    <xf numFmtId="0" fontId="31" fillId="4" borderId="0" xfId="4" applyNumberFormat="1" applyFont="1" applyFill="1" applyBorder="1" applyAlignment="1">
      <alignment horizontal="left"/>
    </xf>
    <xf numFmtId="4" fontId="7" fillId="0" borderId="0" xfId="0" applyNumberFormat="1" applyFont="1"/>
    <xf numFmtId="0" fontId="32" fillId="2" borderId="0" xfId="0" applyFont="1" applyFill="1"/>
    <xf numFmtId="0" fontId="33" fillId="0" borderId="0" xfId="2" applyFont="1"/>
    <xf numFmtId="3" fontId="10" fillId="3" borderId="3" xfId="4" applyNumberFormat="1" applyFont="1" applyFill="1" applyBorder="1" applyAlignment="1">
      <alignment horizontal="right"/>
    </xf>
    <xf numFmtId="3" fontId="11" fillId="4" borderId="0" xfId="4" applyNumberFormat="1" applyFont="1" applyFill="1" applyBorder="1" applyAlignment="1">
      <alignment horizontal="right"/>
    </xf>
    <xf numFmtId="3" fontId="11" fillId="3" borderId="0" xfId="4" applyNumberFormat="1" applyFont="1" applyFill="1" applyBorder="1" applyAlignment="1">
      <alignment horizontal="right"/>
    </xf>
    <xf numFmtId="3" fontId="10" fillId="4" borderId="0" xfId="4" applyNumberFormat="1" applyFont="1" applyFill="1" applyBorder="1" applyAlignment="1">
      <alignment horizontal="right"/>
    </xf>
    <xf numFmtId="3" fontId="10" fillId="3" borderId="2" xfId="4" applyNumberFormat="1" applyFont="1" applyFill="1" applyBorder="1" applyAlignment="1">
      <alignment horizontal="right"/>
    </xf>
    <xf numFmtId="0" fontId="17" fillId="2" borderId="0" xfId="0" applyFont="1" applyFill="1"/>
    <xf numFmtId="0" fontId="34" fillId="2" borderId="0" xfId="0" applyFont="1" applyFill="1"/>
    <xf numFmtId="0" fontId="35" fillId="2" borderId="0" xfId="0" applyFont="1" applyFill="1"/>
    <xf numFmtId="0" fontId="36" fillId="2" borderId="0" xfId="0" applyFont="1" applyFill="1"/>
    <xf numFmtId="0" fontId="10" fillId="0" borderId="0" xfId="0" applyFont="1" applyFill="1"/>
    <xf numFmtId="0" fontId="15" fillId="2" borderId="0" xfId="2" applyFont="1" applyFill="1"/>
    <xf numFmtId="0" fontId="15" fillId="0" borderId="0" xfId="2" applyFont="1"/>
    <xf numFmtId="0" fontId="30" fillId="0" borderId="3" xfId="0" applyFont="1" applyBorder="1" applyAlignment="1">
      <alignment horizontal="left" vertical="center" wrapText="1"/>
    </xf>
    <xf numFmtId="0" fontId="30" fillId="0" borderId="5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</cellXfs>
  <cellStyles count="7">
    <cellStyle name="Hipervínculo" xfId="2" builtinId="8"/>
    <cellStyle name="Normal" xfId="0" builtinId="0"/>
    <cellStyle name="Normal 2" xfId="1"/>
    <cellStyle name="Normal 3" xfId="3"/>
    <cellStyle name="Normal 4" xfId="4"/>
    <cellStyle name="Normal 5" xfId="6"/>
    <cellStyle name="Porcentaj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3324226</xdr:colOff>
      <xdr:row>1</xdr:row>
      <xdr:rowOff>85724</xdr:rowOff>
    </xdr:from>
    <xdr:to>
      <xdr:col>4</xdr:col>
      <xdr:colOff>4543425</xdr:colOff>
      <xdr:row>3</xdr:row>
      <xdr:rowOff>9525</xdr:rowOff>
    </xdr:to>
    <xdr:sp macro="" textlink="">
      <xdr:nvSpPr>
        <xdr:cNvPr id="2" name="Rectangle 22"/>
        <xdr:cNvSpPr>
          <a:spLocks noChangeArrowheads="1"/>
        </xdr:cNvSpPr>
      </xdr:nvSpPr>
      <xdr:spPr bwMode="auto">
        <a:xfrm>
          <a:off x="4505326" y="276224"/>
          <a:ext cx="1219199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80"/>
              </a:solidFill>
              <a:latin typeface="Calibri"/>
              <a:cs typeface="Calibri"/>
            </a:rPr>
            <a:t>Dirección General de Finanzas y Economía</a:t>
          </a: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38100</xdr:colOff>
      <xdr:row>0</xdr:row>
      <xdr:rowOff>28575</xdr:rowOff>
    </xdr:from>
    <xdr:to>
      <xdr:col>4</xdr:col>
      <xdr:colOff>2676791</xdr:colOff>
      <xdr:row>2</xdr:row>
      <xdr:rowOff>189492</xdr:rowOff>
    </xdr:to>
    <xdr:grpSp>
      <xdr:nvGrpSpPr>
        <xdr:cNvPr id="3" name="Group 17"/>
        <xdr:cNvGrpSpPr>
          <a:grpSpLocks/>
        </xdr:cNvGrpSpPr>
      </xdr:nvGrpSpPr>
      <xdr:grpSpPr bwMode="auto">
        <a:xfrm>
          <a:off x="285750" y="28575"/>
          <a:ext cx="3572141" cy="541917"/>
          <a:chOff x="3266" y="926"/>
          <a:chExt cx="6390" cy="858"/>
        </a:xfrm>
      </xdr:grpSpPr>
      <xdr:sp macro="" textlink="">
        <xdr:nvSpPr>
          <xdr:cNvPr id="4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7" name="Text Box 18"/>
          <xdr:cNvSpPr txBox="1">
            <a:spLocks noChangeArrowheads="1"/>
          </xdr:cNvSpPr>
        </xdr:nvSpPr>
        <xdr:spPr bwMode="auto">
          <a:xfrm>
            <a:off x="3488" y="1405"/>
            <a:ext cx="4992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700" b="0" i="0" u="none" strike="noStrike" baseline="0">
                <a:solidFill>
                  <a:srgbClr val="000080"/>
                </a:solidFill>
                <a:latin typeface="Asturica"/>
              </a:rPr>
              <a:t>                                CONSEJERÍA DE HACIENDA 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9064</xdr:colOff>
      <xdr:row>0</xdr:row>
      <xdr:rowOff>114300</xdr:rowOff>
    </xdr:from>
    <xdr:to>
      <xdr:col>1</xdr:col>
      <xdr:colOff>3961946</xdr:colOff>
      <xdr:row>3</xdr:row>
      <xdr:rowOff>57831</xdr:rowOff>
    </xdr:to>
    <xdr:grpSp>
      <xdr:nvGrpSpPr>
        <xdr:cNvPr id="2" name="Group 17"/>
        <xdr:cNvGrpSpPr>
          <a:grpSpLocks/>
        </xdr:cNvGrpSpPr>
      </xdr:nvGrpSpPr>
      <xdr:grpSpPr bwMode="auto">
        <a:xfrm>
          <a:off x="256714" y="114300"/>
          <a:ext cx="3952882" cy="515031"/>
          <a:chOff x="3382" y="926"/>
          <a:chExt cx="5229" cy="860"/>
        </a:xfrm>
      </xdr:grpSpPr>
      <xdr:sp macro="" textlink="">
        <xdr:nvSpPr>
          <xdr:cNvPr id="3" name="Line 21"/>
          <xdr:cNvSpPr>
            <a:spLocks noChangeShapeType="1"/>
          </xdr:cNvSpPr>
        </xdr:nvSpPr>
        <xdr:spPr bwMode="auto">
          <a:xfrm flipV="1">
            <a:off x="3382" y="1786"/>
            <a:ext cx="4887" cy="0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20"/>
          <xdr:cNvSpPr>
            <a:spLocks noChangeShapeType="1"/>
          </xdr:cNvSpPr>
        </xdr:nvSpPr>
        <xdr:spPr bwMode="auto">
          <a:xfrm flipV="1">
            <a:off x="3397" y="1409"/>
            <a:ext cx="4887" cy="15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Text Box 19"/>
          <xdr:cNvSpPr txBox="1">
            <a:spLocks noChangeArrowheads="1"/>
          </xdr:cNvSpPr>
        </xdr:nvSpPr>
        <xdr:spPr bwMode="auto">
          <a:xfrm>
            <a:off x="3576" y="926"/>
            <a:ext cx="4533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6" name="Text Box 18"/>
          <xdr:cNvSpPr txBox="1">
            <a:spLocks noChangeArrowheads="1"/>
          </xdr:cNvSpPr>
        </xdr:nvSpPr>
        <xdr:spPr bwMode="auto">
          <a:xfrm>
            <a:off x="4612" y="1404"/>
            <a:ext cx="3999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700" b="0" i="0" u="none" strike="noStrike" baseline="0">
                <a:solidFill>
                  <a:srgbClr val="000080"/>
                </a:solidFill>
                <a:latin typeface="Asturica"/>
              </a:rPr>
              <a:t>CONSEJERÍA DE HACIENDA </a:t>
            </a:r>
          </a:p>
        </xdr:txBody>
      </xdr:sp>
    </xdr:grpSp>
    <xdr:clientData/>
  </xdr:twoCellAnchor>
  <xdr:twoCellAnchor>
    <xdr:from>
      <xdr:col>1</xdr:col>
      <xdr:colOff>4200527</xdr:colOff>
      <xdr:row>2</xdr:row>
      <xdr:rowOff>0</xdr:rowOff>
    </xdr:from>
    <xdr:to>
      <xdr:col>2</xdr:col>
      <xdr:colOff>104775</xdr:colOff>
      <xdr:row>4</xdr:row>
      <xdr:rowOff>28574</xdr:rowOff>
    </xdr:to>
    <xdr:sp macro="" textlink="">
      <xdr:nvSpPr>
        <xdr:cNvPr id="7" name="Rectangle 22"/>
        <xdr:cNvSpPr>
          <a:spLocks noChangeArrowheads="1"/>
        </xdr:cNvSpPr>
      </xdr:nvSpPr>
      <xdr:spPr bwMode="auto">
        <a:xfrm>
          <a:off x="4448177" y="381000"/>
          <a:ext cx="1028698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80"/>
              </a:solidFill>
              <a:latin typeface="Calibri"/>
              <a:cs typeface="Calibri"/>
            </a:rPr>
            <a:t>Dirección General de Finanzas y Economía</a:t>
          </a: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9065</xdr:colOff>
      <xdr:row>0</xdr:row>
      <xdr:rowOff>85725</xdr:rowOff>
    </xdr:from>
    <xdr:to>
      <xdr:col>1</xdr:col>
      <xdr:colOff>3209723</xdr:colOff>
      <xdr:row>3</xdr:row>
      <xdr:rowOff>65616</xdr:rowOff>
    </xdr:to>
    <xdr:grpSp>
      <xdr:nvGrpSpPr>
        <xdr:cNvPr id="2" name="Group 17"/>
        <xdr:cNvGrpSpPr>
          <a:grpSpLocks/>
        </xdr:cNvGrpSpPr>
      </xdr:nvGrpSpPr>
      <xdr:grpSpPr bwMode="auto">
        <a:xfrm>
          <a:off x="256715" y="85725"/>
          <a:ext cx="3200658" cy="551391"/>
          <a:chOff x="3382" y="926"/>
          <a:chExt cx="4902" cy="873"/>
        </a:xfrm>
      </xdr:grpSpPr>
      <xdr:sp macro="" textlink="">
        <xdr:nvSpPr>
          <xdr:cNvPr id="3" name="Line 21"/>
          <xdr:cNvSpPr>
            <a:spLocks noChangeShapeType="1"/>
          </xdr:cNvSpPr>
        </xdr:nvSpPr>
        <xdr:spPr bwMode="auto">
          <a:xfrm flipV="1">
            <a:off x="3382" y="1786"/>
            <a:ext cx="4887" cy="0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20"/>
          <xdr:cNvSpPr>
            <a:spLocks noChangeShapeType="1"/>
          </xdr:cNvSpPr>
        </xdr:nvSpPr>
        <xdr:spPr bwMode="auto">
          <a:xfrm flipV="1">
            <a:off x="3397" y="1409"/>
            <a:ext cx="4887" cy="15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Text Box 19"/>
          <xdr:cNvSpPr txBox="1">
            <a:spLocks noChangeArrowheads="1"/>
          </xdr:cNvSpPr>
        </xdr:nvSpPr>
        <xdr:spPr bwMode="auto">
          <a:xfrm>
            <a:off x="3576" y="926"/>
            <a:ext cx="4533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6" name="Text Box 18"/>
          <xdr:cNvSpPr txBox="1">
            <a:spLocks noChangeArrowheads="1"/>
          </xdr:cNvSpPr>
        </xdr:nvSpPr>
        <xdr:spPr bwMode="auto">
          <a:xfrm>
            <a:off x="4827" y="1420"/>
            <a:ext cx="2509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700" b="0" i="0" u="none" strike="noStrike" baseline="0">
                <a:solidFill>
                  <a:srgbClr val="000080"/>
                </a:solidFill>
                <a:latin typeface="Asturica"/>
              </a:rPr>
              <a:t>CONSEJERÍA DE HACIENDA </a:t>
            </a:r>
          </a:p>
        </xdr:txBody>
      </xdr:sp>
    </xdr:grpSp>
    <xdr:clientData/>
  </xdr:twoCellAnchor>
  <xdr:twoCellAnchor>
    <xdr:from>
      <xdr:col>1</xdr:col>
      <xdr:colOff>4200526</xdr:colOff>
      <xdr:row>1</xdr:row>
      <xdr:rowOff>161925</xdr:rowOff>
    </xdr:from>
    <xdr:to>
      <xdr:col>2</xdr:col>
      <xdr:colOff>866775</xdr:colOff>
      <xdr:row>4</xdr:row>
      <xdr:rowOff>28575</xdr:rowOff>
    </xdr:to>
    <xdr:sp macro="" textlink="">
      <xdr:nvSpPr>
        <xdr:cNvPr id="7" name="Rectangle 22"/>
        <xdr:cNvSpPr>
          <a:spLocks noChangeArrowheads="1"/>
        </xdr:cNvSpPr>
      </xdr:nvSpPr>
      <xdr:spPr bwMode="auto">
        <a:xfrm>
          <a:off x="4448176" y="352425"/>
          <a:ext cx="1085849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80"/>
              </a:solidFill>
              <a:latin typeface="Calibri"/>
              <a:cs typeface="Calibri"/>
            </a:rPr>
            <a:t>Dirección General de Finanzas y Economía</a:t>
          </a: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9065</xdr:colOff>
      <xdr:row>0</xdr:row>
      <xdr:rowOff>85725</xdr:rowOff>
    </xdr:from>
    <xdr:to>
      <xdr:col>1</xdr:col>
      <xdr:colOff>3209723</xdr:colOff>
      <xdr:row>3</xdr:row>
      <xdr:rowOff>65616</xdr:rowOff>
    </xdr:to>
    <xdr:grpSp>
      <xdr:nvGrpSpPr>
        <xdr:cNvPr id="2" name="Group 17"/>
        <xdr:cNvGrpSpPr>
          <a:grpSpLocks/>
        </xdr:cNvGrpSpPr>
      </xdr:nvGrpSpPr>
      <xdr:grpSpPr bwMode="auto">
        <a:xfrm>
          <a:off x="256715" y="85725"/>
          <a:ext cx="3200658" cy="551391"/>
          <a:chOff x="3382" y="926"/>
          <a:chExt cx="4902" cy="873"/>
        </a:xfrm>
      </xdr:grpSpPr>
      <xdr:sp macro="" textlink="">
        <xdr:nvSpPr>
          <xdr:cNvPr id="3" name="Line 21"/>
          <xdr:cNvSpPr>
            <a:spLocks noChangeShapeType="1"/>
          </xdr:cNvSpPr>
        </xdr:nvSpPr>
        <xdr:spPr bwMode="auto">
          <a:xfrm flipV="1">
            <a:off x="3382" y="1786"/>
            <a:ext cx="4887" cy="0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20"/>
          <xdr:cNvSpPr>
            <a:spLocks noChangeShapeType="1"/>
          </xdr:cNvSpPr>
        </xdr:nvSpPr>
        <xdr:spPr bwMode="auto">
          <a:xfrm flipV="1">
            <a:off x="3397" y="1409"/>
            <a:ext cx="4887" cy="15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Text Box 19"/>
          <xdr:cNvSpPr txBox="1">
            <a:spLocks noChangeArrowheads="1"/>
          </xdr:cNvSpPr>
        </xdr:nvSpPr>
        <xdr:spPr bwMode="auto">
          <a:xfrm>
            <a:off x="3576" y="926"/>
            <a:ext cx="4533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6" name="Text Box 18"/>
          <xdr:cNvSpPr txBox="1">
            <a:spLocks noChangeArrowheads="1"/>
          </xdr:cNvSpPr>
        </xdr:nvSpPr>
        <xdr:spPr bwMode="auto">
          <a:xfrm>
            <a:off x="4827" y="1420"/>
            <a:ext cx="3242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700" b="0" i="0" u="none" strike="noStrike" baseline="0">
                <a:solidFill>
                  <a:srgbClr val="000080"/>
                </a:solidFill>
                <a:latin typeface="Asturica"/>
              </a:rPr>
              <a:t>CONSEJERÍA DE HACIENDA</a:t>
            </a:r>
          </a:p>
        </xdr:txBody>
      </xdr:sp>
    </xdr:grpSp>
    <xdr:clientData/>
  </xdr:twoCellAnchor>
  <xdr:twoCellAnchor>
    <xdr:from>
      <xdr:col>1</xdr:col>
      <xdr:colOff>4200527</xdr:colOff>
      <xdr:row>1</xdr:row>
      <xdr:rowOff>161925</xdr:rowOff>
    </xdr:from>
    <xdr:to>
      <xdr:col>2</xdr:col>
      <xdr:colOff>762000</xdr:colOff>
      <xdr:row>4</xdr:row>
      <xdr:rowOff>28575</xdr:rowOff>
    </xdr:to>
    <xdr:sp macro="" textlink="">
      <xdr:nvSpPr>
        <xdr:cNvPr id="7" name="Rectangle 22"/>
        <xdr:cNvSpPr>
          <a:spLocks noChangeArrowheads="1"/>
        </xdr:cNvSpPr>
      </xdr:nvSpPr>
      <xdr:spPr bwMode="auto">
        <a:xfrm>
          <a:off x="4448177" y="352425"/>
          <a:ext cx="981073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80"/>
              </a:solidFill>
              <a:latin typeface="Calibri"/>
              <a:cs typeface="Calibri"/>
            </a:rPr>
            <a:t>Dirección General de Finanzas y Economía</a:t>
          </a: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9065</xdr:colOff>
      <xdr:row>0</xdr:row>
      <xdr:rowOff>85725</xdr:rowOff>
    </xdr:from>
    <xdr:to>
      <xdr:col>1</xdr:col>
      <xdr:colOff>3209723</xdr:colOff>
      <xdr:row>3</xdr:row>
      <xdr:rowOff>65616</xdr:rowOff>
    </xdr:to>
    <xdr:grpSp>
      <xdr:nvGrpSpPr>
        <xdr:cNvPr id="2" name="Group 17"/>
        <xdr:cNvGrpSpPr>
          <a:grpSpLocks/>
        </xdr:cNvGrpSpPr>
      </xdr:nvGrpSpPr>
      <xdr:grpSpPr bwMode="auto">
        <a:xfrm>
          <a:off x="256715" y="85725"/>
          <a:ext cx="3200658" cy="551391"/>
          <a:chOff x="3382" y="926"/>
          <a:chExt cx="4902" cy="873"/>
        </a:xfrm>
      </xdr:grpSpPr>
      <xdr:sp macro="" textlink="">
        <xdr:nvSpPr>
          <xdr:cNvPr id="3" name="Line 21"/>
          <xdr:cNvSpPr>
            <a:spLocks noChangeShapeType="1"/>
          </xdr:cNvSpPr>
        </xdr:nvSpPr>
        <xdr:spPr bwMode="auto">
          <a:xfrm flipV="1">
            <a:off x="3382" y="1786"/>
            <a:ext cx="4887" cy="0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20"/>
          <xdr:cNvSpPr>
            <a:spLocks noChangeShapeType="1"/>
          </xdr:cNvSpPr>
        </xdr:nvSpPr>
        <xdr:spPr bwMode="auto">
          <a:xfrm flipV="1">
            <a:off x="3397" y="1409"/>
            <a:ext cx="4887" cy="15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Text Box 19"/>
          <xdr:cNvSpPr txBox="1">
            <a:spLocks noChangeArrowheads="1"/>
          </xdr:cNvSpPr>
        </xdr:nvSpPr>
        <xdr:spPr bwMode="auto">
          <a:xfrm>
            <a:off x="3576" y="926"/>
            <a:ext cx="4533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6" name="Text Box 18"/>
          <xdr:cNvSpPr txBox="1">
            <a:spLocks noChangeArrowheads="1"/>
          </xdr:cNvSpPr>
        </xdr:nvSpPr>
        <xdr:spPr bwMode="auto">
          <a:xfrm>
            <a:off x="4827" y="1420"/>
            <a:ext cx="3242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700" b="0" i="0" u="none" strike="noStrike" baseline="0">
                <a:solidFill>
                  <a:srgbClr val="000080"/>
                </a:solidFill>
                <a:latin typeface="Asturica"/>
              </a:rPr>
              <a:t>CONSEJERÍA DE HACIENDA</a:t>
            </a:r>
          </a:p>
        </xdr:txBody>
      </xdr:sp>
    </xdr:grpSp>
    <xdr:clientData/>
  </xdr:twoCellAnchor>
  <xdr:twoCellAnchor>
    <xdr:from>
      <xdr:col>1</xdr:col>
      <xdr:colOff>4200527</xdr:colOff>
      <xdr:row>1</xdr:row>
      <xdr:rowOff>161925</xdr:rowOff>
    </xdr:from>
    <xdr:to>
      <xdr:col>2</xdr:col>
      <xdr:colOff>762000</xdr:colOff>
      <xdr:row>4</xdr:row>
      <xdr:rowOff>28575</xdr:rowOff>
    </xdr:to>
    <xdr:sp macro="" textlink="">
      <xdr:nvSpPr>
        <xdr:cNvPr id="7" name="Rectangle 22"/>
        <xdr:cNvSpPr>
          <a:spLocks noChangeArrowheads="1"/>
        </xdr:cNvSpPr>
      </xdr:nvSpPr>
      <xdr:spPr bwMode="auto">
        <a:xfrm>
          <a:off x="4448177" y="352425"/>
          <a:ext cx="981073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80"/>
              </a:solidFill>
              <a:latin typeface="Calibri"/>
              <a:cs typeface="Calibri"/>
            </a:rPr>
            <a:t>Dirección General de Finanzas y Economía</a:t>
          </a: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9065</xdr:colOff>
      <xdr:row>0</xdr:row>
      <xdr:rowOff>85725</xdr:rowOff>
    </xdr:from>
    <xdr:to>
      <xdr:col>1</xdr:col>
      <xdr:colOff>3209723</xdr:colOff>
      <xdr:row>3</xdr:row>
      <xdr:rowOff>65616</xdr:rowOff>
    </xdr:to>
    <xdr:grpSp>
      <xdr:nvGrpSpPr>
        <xdr:cNvPr id="2" name="Group 17"/>
        <xdr:cNvGrpSpPr>
          <a:grpSpLocks/>
        </xdr:cNvGrpSpPr>
      </xdr:nvGrpSpPr>
      <xdr:grpSpPr bwMode="auto">
        <a:xfrm>
          <a:off x="256715" y="85725"/>
          <a:ext cx="3200658" cy="551391"/>
          <a:chOff x="3382" y="926"/>
          <a:chExt cx="4902" cy="873"/>
        </a:xfrm>
      </xdr:grpSpPr>
      <xdr:sp macro="" textlink="">
        <xdr:nvSpPr>
          <xdr:cNvPr id="3" name="Line 21"/>
          <xdr:cNvSpPr>
            <a:spLocks noChangeShapeType="1"/>
          </xdr:cNvSpPr>
        </xdr:nvSpPr>
        <xdr:spPr bwMode="auto">
          <a:xfrm flipV="1">
            <a:off x="3382" y="1786"/>
            <a:ext cx="4887" cy="0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20"/>
          <xdr:cNvSpPr>
            <a:spLocks noChangeShapeType="1"/>
          </xdr:cNvSpPr>
        </xdr:nvSpPr>
        <xdr:spPr bwMode="auto">
          <a:xfrm flipV="1">
            <a:off x="3397" y="1409"/>
            <a:ext cx="4887" cy="15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Text Box 19"/>
          <xdr:cNvSpPr txBox="1">
            <a:spLocks noChangeArrowheads="1"/>
          </xdr:cNvSpPr>
        </xdr:nvSpPr>
        <xdr:spPr bwMode="auto">
          <a:xfrm>
            <a:off x="3576" y="926"/>
            <a:ext cx="4533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6" name="Text Box 18"/>
          <xdr:cNvSpPr txBox="1">
            <a:spLocks noChangeArrowheads="1"/>
          </xdr:cNvSpPr>
        </xdr:nvSpPr>
        <xdr:spPr bwMode="auto">
          <a:xfrm>
            <a:off x="4827" y="1420"/>
            <a:ext cx="3242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700" b="0" i="0" u="none" strike="noStrike" baseline="0">
                <a:solidFill>
                  <a:srgbClr val="000080"/>
                </a:solidFill>
                <a:latin typeface="Asturica"/>
              </a:rPr>
              <a:t>CONSEJERÍA DE HACIENDA</a:t>
            </a:r>
          </a:p>
        </xdr:txBody>
      </xdr:sp>
    </xdr:grpSp>
    <xdr:clientData/>
  </xdr:twoCellAnchor>
  <xdr:twoCellAnchor>
    <xdr:from>
      <xdr:col>1</xdr:col>
      <xdr:colOff>4200527</xdr:colOff>
      <xdr:row>1</xdr:row>
      <xdr:rowOff>161925</xdr:rowOff>
    </xdr:from>
    <xdr:to>
      <xdr:col>2</xdr:col>
      <xdr:colOff>762000</xdr:colOff>
      <xdr:row>4</xdr:row>
      <xdr:rowOff>28575</xdr:rowOff>
    </xdr:to>
    <xdr:sp macro="" textlink="">
      <xdr:nvSpPr>
        <xdr:cNvPr id="7" name="Rectangle 22"/>
        <xdr:cNvSpPr>
          <a:spLocks noChangeArrowheads="1"/>
        </xdr:cNvSpPr>
      </xdr:nvSpPr>
      <xdr:spPr bwMode="auto">
        <a:xfrm>
          <a:off x="4448177" y="352425"/>
          <a:ext cx="981073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80"/>
              </a:solidFill>
              <a:latin typeface="Calibri"/>
              <a:cs typeface="Calibri"/>
            </a:rPr>
            <a:t>Dirección General de Finanzas y Economía</a:t>
          </a: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391892</xdr:colOff>
      <xdr:row>4</xdr:row>
      <xdr:rowOff>89685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250017" cy="8516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9065</xdr:colOff>
      <xdr:row>0</xdr:row>
      <xdr:rowOff>85725</xdr:rowOff>
    </xdr:from>
    <xdr:to>
      <xdr:col>1</xdr:col>
      <xdr:colOff>3209723</xdr:colOff>
      <xdr:row>3</xdr:row>
      <xdr:rowOff>65616</xdr:rowOff>
    </xdr:to>
    <xdr:grpSp>
      <xdr:nvGrpSpPr>
        <xdr:cNvPr id="2" name="Group 17"/>
        <xdr:cNvGrpSpPr>
          <a:grpSpLocks/>
        </xdr:cNvGrpSpPr>
      </xdr:nvGrpSpPr>
      <xdr:grpSpPr bwMode="auto">
        <a:xfrm>
          <a:off x="256715" y="85725"/>
          <a:ext cx="3200658" cy="551391"/>
          <a:chOff x="3382" y="926"/>
          <a:chExt cx="4902" cy="873"/>
        </a:xfrm>
      </xdr:grpSpPr>
      <xdr:sp macro="" textlink="">
        <xdr:nvSpPr>
          <xdr:cNvPr id="3" name="Line 21"/>
          <xdr:cNvSpPr>
            <a:spLocks noChangeShapeType="1"/>
          </xdr:cNvSpPr>
        </xdr:nvSpPr>
        <xdr:spPr bwMode="auto">
          <a:xfrm flipV="1">
            <a:off x="3382" y="1786"/>
            <a:ext cx="4887" cy="0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20"/>
          <xdr:cNvSpPr>
            <a:spLocks noChangeShapeType="1"/>
          </xdr:cNvSpPr>
        </xdr:nvSpPr>
        <xdr:spPr bwMode="auto">
          <a:xfrm flipV="1">
            <a:off x="3397" y="1409"/>
            <a:ext cx="4887" cy="15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Text Box 19"/>
          <xdr:cNvSpPr txBox="1">
            <a:spLocks noChangeArrowheads="1"/>
          </xdr:cNvSpPr>
        </xdr:nvSpPr>
        <xdr:spPr bwMode="auto">
          <a:xfrm>
            <a:off x="3576" y="926"/>
            <a:ext cx="4533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6" name="Text Box 18"/>
          <xdr:cNvSpPr txBox="1">
            <a:spLocks noChangeArrowheads="1"/>
          </xdr:cNvSpPr>
        </xdr:nvSpPr>
        <xdr:spPr bwMode="auto">
          <a:xfrm>
            <a:off x="4769" y="1420"/>
            <a:ext cx="2669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700" b="0" i="0" u="none" strike="noStrike" baseline="0">
                <a:solidFill>
                  <a:srgbClr val="000080"/>
                </a:solidFill>
                <a:latin typeface="Asturica"/>
              </a:rPr>
              <a:t>CONSEJERÍA DE HACIENDA</a:t>
            </a:r>
          </a:p>
        </xdr:txBody>
      </xdr:sp>
    </xdr:grpSp>
    <xdr:clientData/>
  </xdr:twoCellAnchor>
  <xdr:twoCellAnchor>
    <xdr:from>
      <xdr:col>2</xdr:col>
      <xdr:colOff>19050</xdr:colOff>
      <xdr:row>1</xdr:row>
      <xdr:rowOff>161925</xdr:rowOff>
    </xdr:from>
    <xdr:to>
      <xdr:col>2</xdr:col>
      <xdr:colOff>1171576</xdr:colOff>
      <xdr:row>4</xdr:row>
      <xdr:rowOff>28575</xdr:rowOff>
    </xdr:to>
    <xdr:sp macro="" textlink="">
      <xdr:nvSpPr>
        <xdr:cNvPr id="7" name="Rectangle 22"/>
        <xdr:cNvSpPr>
          <a:spLocks noChangeArrowheads="1"/>
        </xdr:cNvSpPr>
      </xdr:nvSpPr>
      <xdr:spPr bwMode="auto">
        <a:xfrm>
          <a:off x="4629150" y="352425"/>
          <a:ext cx="1152526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80"/>
              </a:solidFill>
              <a:latin typeface="Calibri"/>
              <a:cs typeface="Calibri"/>
            </a:rPr>
            <a:t>Dirección General de Finanzas y Economía</a:t>
          </a: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9065</xdr:colOff>
      <xdr:row>0</xdr:row>
      <xdr:rowOff>85725</xdr:rowOff>
    </xdr:from>
    <xdr:to>
      <xdr:col>1</xdr:col>
      <xdr:colOff>3209723</xdr:colOff>
      <xdr:row>3</xdr:row>
      <xdr:rowOff>65616</xdr:rowOff>
    </xdr:to>
    <xdr:grpSp>
      <xdr:nvGrpSpPr>
        <xdr:cNvPr id="2" name="Group 17"/>
        <xdr:cNvGrpSpPr>
          <a:grpSpLocks/>
        </xdr:cNvGrpSpPr>
      </xdr:nvGrpSpPr>
      <xdr:grpSpPr bwMode="auto">
        <a:xfrm>
          <a:off x="256715" y="85725"/>
          <a:ext cx="3200658" cy="551391"/>
          <a:chOff x="3382" y="926"/>
          <a:chExt cx="4902" cy="873"/>
        </a:xfrm>
      </xdr:grpSpPr>
      <xdr:sp macro="" textlink="">
        <xdr:nvSpPr>
          <xdr:cNvPr id="3" name="Line 21"/>
          <xdr:cNvSpPr>
            <a:spLocks noChangeShapeType="1"/>
          </xdr:cNvSpPr>
        </xdr:nvSpPr>
        <xdr:spPr bwMode="auto">
          <a:xfrm flipV="1">
            <a:off x="3382" y="1786"/>
            <a:ext cx="4887" cy="0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20"/>
          <xdr:cNvSpPr>
            <a:spLocks noChangeShapeType="1"/>
          </xdr:cNvSpPr>
        </xdr:nvSpPr>
        <xdr:spPr bwMode="auto">
          <a:xfrm flipV="1">
            <a:off x="3397" y="1409"/>
            <a:ext cx="4887" cy="15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Text Box 19"/>
          <xdr:cNvSpPr txBox="1">
            <a:spLocks noChangeArrowheads="1"/>
          </xdr:cNvSpPr>
        </xdr:nvSpPr>
        <xdr:spPr bwMode="auto">
          <a:xfrm>
            <a:off x="3576" y="926"/>
            <a:ext cx="4533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6" name="Text Box 18"/>
          <xdr:cNvSpPr txBox="1">
            <a:spLocks noChangeArrowheads="1"/>
          </xdr:cNvSpPr>
        </xdr:nvSpPr>
        <xdr:spPr bwMode="auto">
          <a:xfrm>
            <a:off x="4798" y="1420"/>
            <a:ext cx="2596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700" b="0" i="0" u="none" strike="noStrike" baseline="0">
                <a:solidFill>
                  <a:srgbClr val="000080"/>
                </a:solidFill>
                <a:latin typeface="Asturica"/>
              </a:rPr>
              <a:t>CONSEJERÍA DE HACIENDA </a:t>
            </a:r>
          </a:p>
        </xdr:txBody>
      </xdr:sp>
    </xdr:grpSp>
    <xdr:clientData/>
  </xdr:twoCellAnchor>
  <xdr:twoCellAnchor>
    <xdr:from>
      <xdr:col>1</xdr:col>
      <xdr:colOff>4400549</xdr:colOff>
      <xdr:row>1</xdr:row>
      <xdr:rowOff>152399</xdr:rowOff>
    </xdr:from>
    <xdr:to>
      <xdr:col>2</xdr:col>
      <xdr:colOff>1133474</xdr:colOff>
      <xdr:row>4</xdr:row>
      <xdr:rowOff>28574</xdr:rowOff>
    </xdr:to>
    <xdr:sp macro="" textlink="">
      <xdr:nvSpPr>
        <xdr:cNvPr id="7" name="Rectangle 22"/>
        <xdr:cNvSpPr>
          <a:spLocks noChangeArrowheads="1"/>
        </xdr:cNvSpPr>
      </xdr:nvSpPr>
      <xdr:spPr bwMode="auto">
        <a:xfrm>
          <a:off x="4648199" y="342899"/>
          <a:ext cx="11525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80"/>
              </a:solidFill>
              <a:latin typeface="Calibri"/>
              <a:cs typeface="Calibri"/>
            </a:rPr>
            <a:t>Dirección General de Finanzas y Economía</a:t>
          </a: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9065</xdr:colOff>
      <xdr:row>0</xdr:row>
      <xdr:rowOff>85725</xdr:rowOff>
    </xdr:from>
    <xdr:to>
      <xdr:col>1</xdr:col>
      <xdr:colOff>3209723</xdr:colOff>
      <xdr:row>3</xdr:row>
      <xdr:rowOff>65616</xdr:rowOff>
    </xdr:to>
    <xdr:grpSp>
      <xdr:nvGrpSpPr>
        <xdr:cNvPr id="2" name="Group 17"/>
        <xdr:cNvGrpSpPr>
          <a:grpSpLocks/>
        </xdr:cNvGrpSpPr>
      </xdr:nvGrpSpPr>
      <xdr:grpSpPr bwMode="auto">
        <a:xfrm>
          <a:off x="256715" y="85725"/>
          <a:ext cx="3200658" cy="551391"/>
          <a:chOff x="3382" y="926"/>
          <a:chExt cx="4902" cy="873"/>
        </a:xfrm>
      </xdr:grpSpPr>
      <xdr:sp macro="" textlink="">
        <xdr:nvSpPr>
          <xdr:cNvPr id="3" name="Line 21"/>
          <xdr:cNvSpPr>
            <a:spLocks noChangeShapeType="1"/>
          </xdr:cNvSpPr>
        </xdr:nvSpPr>
        <xdr:spPr bwMode="auto">
          <a:xfrm flipV="1">
            <a:off x="3382" y="1786"/>
            <a:ext cx="4887" cy="0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20"/>
          <xdr:cNvSpPr>
            <a:spLocks noChangeShapeType="1"/>
          </xdr:cNvSpPr>
        </xdr:nvSpPr>
        <xdr:spPr bwMode="auto">
          <a:xfrm flipV="1">
            <a:off x="3397" y="1409"/>
            <a:ext cx="4887" cy="15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Text Box 19"/>
          <xdr:cNvSpPr txBox="1">
            <a:spLocks noChangeArrowheads="1"/>
          </xdr:cNvSpPr>
        </xdr:nvSpPr>
        <xdr:spPr bwMode="auto">
          <a:xfrm>
            <a:off x="3576" y="926"/>
            <a:ext cx="4533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6" name="Text Box 18"/>
          <xdr:cNvSpPr txBox="1">
            <a:spLocks noChangeArrowheads="1"/>
          </xdr:cNvSpPr>
        </xdr:nvSpPr>
        <xdr:spPr bwMode="auto">
          <a:xfrm>
            <a:off x="4827" y="1420"/>
            <a:ext cx="3242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700" b="0" i="0" u="none" strike="noStrike" baseline="0">
                <a:solidFill>
                  <a:srgbClr val="000080"/>
                </a:solidFill>
                <a:latin typeface="Asturica"/>
              </a:rPr>
              <a:t>CONSEJERÍA DE HACIENDA</a:t>
            </a:r>
          </a:p>
        </xdr:txBody>
      </xdr:sp>
    </xdr:grpSp>
    <xdr:clientData/>
  </xdr:twoCellAnchor>
  <xdr:twoCellAnchor>
    <xdr:from>
      <xdr:col>2</xdr:col>
      <xdr:colOff>9525</xdr:colOff>
      <xdr:row>1</xdr:row>
      <xdr:rowOff>161925</xdr:rowOff>
    </xdr:from>
    <xdr:to>
      <xdr:col>2</xdr:col>
      <xdr:colOff>1114424</xdr:colOff>
      <xdr:row>4</xdr:row>
      <xdr:rowOff>28575</xdr:rowOff>
    </xdr:to>
    <xdr:sp macro="" textlink="">
      <xdr:nvSpPr>
        <xdr:cNvPr id="7" name="Rectangle 22"/>
        <xdr:cNvSpPr>
          <a:spLocks noChangeArrowheads="1"/>
        </xdr:cNvSpPr>
      </xdr:nvSpPr>
      <xdr:spPr bwMode="auto">
        <a:xfrm>
          <a:off x="4676775" y="352425"/>
          <a:ext cx="1104899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80"/>
              </a:solidFill>
              <a:latin typeface="Calibri"/>
              <a:cs typeface="Calibri"/>
            </a:rPr>
            <a:t>Dirección General de Finanzas y Economía</a:t>
          </a: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9065</xdr:colOff>
      <xdr:row>0</xdr:row>
      <xdr:rowOff>85725</xdr:rowOff>
    </xdr:from>
    <xdr:to>
      <xdr:col>1</xdr:col>
      <xdr:colOff>3209723</xdr:colOff>
      <xdr:row>3</xdr:row>
      <xdr:rowOff>65616</xdr:rowOff>
    </xdr:to>
    <xdr:grpSp>
      <xdr:nvGrpSpPr>
        <xdr:cNvPr id="2" name="Group 17"/>
        <xdr:cNvGrpSpPr>
          <a:grpSpLocks/>
        </xdr:cNvGrpSpPr>
      </xdr:nvGrpSpPr>
      <xdr:grpSpPr bwMode="auto">
        <a:xfrm>
          <a:off x="256715" y="85725"/>
          <a:ext cx="3200658" cy="551391"/>
          <a:chOff x="3382" y="926"/>
          <a:chExt cx="4902" cy="873"/>
        </a:xfrm>
      </xdr:grpSpPr>
      <xdr:sp macro="" textlink="">
        <xdr:nvSpPr>
          <xdr:cNvPr id="3" name="Line 21"/>
          <xdr:cNvSpPr>
            <a:spLocks noChangeShapeType="1"/>
          </xdr:cNvSpPr>
        </xdr:nvSpPr>
        <xdr:spPr bwMode="auto">
          <a:xfrm flipV="1">
            <a:off x="3382" y="1786"/>
            <a:ext cx="4887" cy="0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20"/>
          <xdr:cNvSpPr>
            <a:spLocks noChangeShapeType="1"/>
          </xdr:cNvSpPr>
        </xdr:nvSpPr>
        <xdr:spPr bwMode="auto">
          <a:xfrm flipV="1">
            <a:off x="3397" y="1409"/>
            <a:ext cx="4887" cy="15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Text Box 19"/>
          <xdr:cNvSpPr txBox="1">
            <a:spLocks noChangeArrowheads="1"/>
          </xdr:cNvSpPr>
        </xdr:nvSpPr>
        <xdr:spPr bwMode="auto">
          <a:xfrm>
            <a:off x="3576" y="926"/>
            <a:ext cx="4533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6" name="Text Box 18"/>
          <xdr:cNvSpPr txBox="1">
            <a:spLocks noChangeArrowheads="1"/>
          </xdr:cNvSpPr>
        </xdr:nvSpPr>
        <xdr:spPr bwMode="auto">
          <a:xfrm>
            <a:off x="4827" y="1420"/>
            <a:ext cx="3242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700" b="0" i="0" u="none" strike="noStrike" baseline="0">
                <a:solidFill>
                  <a:srgbClr val="000080"/>
                </a:solidFill>
                <a:latin typeface="Asturica"/>
              </a:rPr>
              <a:t>CONSEJERÍA DE HACIENDA</a:t>
            </a:r>
          </a:p>
        </xdr:txBody>
      </xdr:sp>
    </xdr:grpSp>
    <xdr:clientData/>
  </xdr:twoCellAnchor>
  <xdr:twoCellAnchor>
    <xdr:from>
      <xdr:col>1</xdr:col>
      <xdr:colOff>4200527</xdr:colOff>
      <xdr:row>1</xdr:row>
      <xdr:rowOff>161925</xdr:rowOff>
    </xdr:from>
    <xdr:to>
      <xdr:col>2</xdr:col>
      <xdr:colOff>762000</xdr:colOff>
      <xdr:row>4</xdr:row>
      <xdr:rowOff>28575</xdr:rowOff>
    </xdr:to>
    <xdr:sp macro="" textlink="">
      <xdr:nvSpPr>
        <xdr:cNvPr id="7" name="Rectangle 22"/>
        <xdr:cNvSpPr>
          <a:spLocks noChangeArrowheads="1"/>
        </xdr:cNvSpPr>
      </xdr:nvSpPr>
      <xdr:spPr bwMode="auto">
        <a:xfrm>
          <a:off x="4448177" y="352425"/>
          <a:ext cx="981073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80"/>
              </a:solidFill>
              <a:latin typeface="Calibri"/>
              <a:cs typeface="Calibri"/>
            </a:rPr>
            <a:t>Dirección General de Finanzas y Economía</a:t>
          </a: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9064</xdr:colOff>
      <xdr:row>0</xdr:row>
      <xdr:rowOff>114300</xdr:rowOff>
    </xdr:from>
    <xdr:to>
      <xdr:col>1</xdr:col>
      <xdr:colOff>3961946</xdr:colOff>
      <xdr:row>3</xdr:row>
      <xdr:rowOff>57831</xdr:rowOff>
    </xdr:to>
    <xdr:grpSp>
      <xdr:nvGrpSpPr>
        <xdr:cNvPr id="2" name="Group 17"/>
        <xdr:cNvGrpSpPr>
          <a:grpSpLocks/>
        </xdr:cNvGrpSpPr>
      </xdr:nvGrpSpPr>
      <xdr:grpSpPr bwMode="auto">
        <a:xfrm>
          <a:off x="256714" y="114300"/>
          <a:ext cx="3952882" cy="515031"/>
          <a:chOff x="3382" y="926"/>
          <a:chExt cx="5229" cy="860"/>
        </a:xfrm>
      </xdr:grpSpPr>
      <xdr:sp macro="" textlink="">
        <xdr:nvSpPr>
          <xdr:cNvPr id="3" name="Line 21"/>
          <xdr:cNvSpPr>
            <a:spLocks noChangeShapeType="1"/>
          </xdr:cNvSpPr>
        </xdr:nvSpPr>
        <xdr:spPr bwMode="auto">
          <a:xfrm flipV="1">
            <a:off x="3382" y="1786"/>
            <a:ext cx="4887" cy="0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20"/>
          <xdr:cNvSpPr>
            <a:spLocks noChangeShapeType="1"/>
          </xdr:cNvSpPr>
        </xdr:nvSpPr>
        <xdr:spPr bwMode="auto">
          <a:xfrm flipV="1">
            <a:off x="3397" y="1409"/>
            <a:ext cx="4887" cy="15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Text Box 19"/>
          <xdr:cNvSpPr txBox="1">
            <a:spLocks noChangeArrowheads="1"/>
          </xdr:cNvSpPr>
        </xdr:nvSpPr>
        <xdr:spPr bwMode="auto">
          <a:xfrm>
            <a:off x="3576" y="926"/>
            <a:ext cx="4533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6" name="Text Box 18"/>
          <xdr:cNvSpPr txBox="1">
            <a:spLocks noChangeArrowheads="1"/>
          </xdr:cNvSpPr>
        </xdr:nvSpPr>
        <xdr:spPr bwMode="auto">
          <a:xfrm>
            <a:off x="4612" y="1404"/>
            <a:ext cx="3999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700" b="0" i="0" u="none" strike="noStrike" baseline="0">
                <a:solidFill>
                  <a:srgbClr val="000080"/>
                </a:solidFill>
                <a:latin typeface="Asturica"/>
              </a:rPr>
              <a:t>CONSEJERÍA DE HACIENDA </a:t>
            </a:r>
          </a:p>
        </xdr:txBody>
      </xdr:sp>
    </xdr:grpSp>
    <xdr:clientData/>
  </xdr:twoCellAnchor>
  <xdr:twoCellAnchor>
    <xdr:from>
      <xdr:col>1</xdr:col>
      <xdr:colOff>4200528</xdr:colOff>
      <xdr:row>2</xdr:row>
      <xdr:rowOff>0</xdr:rowOff>
    </xdr:from>
    <xdr:to>
      <xdr:col>2</xdr:col>
      <xdr:colOff>85726</xdr:colOff>
      <xdr:row>4</xdr:row>
      <xdr:rowOff>28574</xdr:rowOff>
    </xdr:to>
    <xdr:sp macro="" textlink="">
      <xdr:nvSpPr>
        <xdr:cNvPr id="7" name="Rectangle 22"/>
        <xdr:cNvSpPr>
          <a:spLocks noChangeArrowheads="1"/>
        </xdr:cNvSpPr>
      </xdr:nvSpPr>
      <xdr:spPr bwMode="auto">
        <a:xfrm>
          <a:off x="4448178" y="381000"/>
          <a:ext cx="1009648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80"/>
              </a:solidFill>
              <a:latin typeface="Calibri"/>
              <a:cs typeface="Calibri"/>
            </a:rPr>
            <a:t>Dirección General de Finanzas y Economía</a:t>
          </a: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9065</xdr:colOff>
      <xdr:row>0</xdr:row>
      <xdr:rowOff>85725</xdr:rowOff>
    </xdr:from>
    <xdr:to>
      <xdr:col>1</xdr:col>
      <xdr:colOff>3209723</xdr:colOff>
      <xdr:row>3</xdr:row>
      <xdr:rowOff>65616</xdr:rowOff>
    </xdr:to>
    <xdr:grpSp>
      <xdr:nvGrpSpPr>
        <xdr:cNvPr id="2" name="Group 17"/>
        <xdr:cNvGrpSpPr>
          <a:grpSpLocks/>
        </xdr:cNvGrpSpPr>
      </xdr:nvGrpSpPr>
      <xdr:grpSpPr bwMode="auto">
        <a:xfrm>
          <a:off x="256715" y="85725"/>
          <a:ext cx="3200658" cy="551391"/>
          <a:chOff x="3382" y="926"/>
          <a:chExt cx="4902" cy="873"/>
        </a:xfrm>
      </xdr:grpSpPr>
      <xdr:sp macro="" textlink="">
        <xdr:nvSpPr>
          <xdr:cNvPr id="3" name="Line 21"/>
          <xdr:cNvSpPr>
            <a:spLocks noChangeShapeType="1"/>
          </xdr:cNvSpPr>
        </xdr:nvSpPr>
        <xdr:spPr bwMode="auto">
          <a:xfrm flipV="1">
            <a:off x="3382" y="1786"/>
            <a:ext cx="4887" cy="0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20"/>
          <xdr:cNvSpPr>
            <a:spLocks noChangeShapeType="1"/>
          </xdr:cNvSpPr>
        </xdr:nvSpPr>
        <xdr:spPr bwMode="auto">
          <a:xfrm flipV="1">
            <a:off x="3397" y="1409"/>
            <a:ext cx="4887" cy="15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Text Box 19"/>
          <xdr:cNvSpPr txBox="1">
            <a:spLocks noChangeArrowheads="1"/>
          </xdr:cNvSpPr>
        </xdr:nvSpPr>
        <xdr:spPr bwMode="auto">
          <a:xfrm>
            <a:off x="3576" y="926"/>
            <a:ext cx="4533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6" name="Text Box 18"/>
          <xdr:cNvSpPr txBox="1">
            <a:spLocks noChangeArrowheads="1"/>
          </xdr:cNvSpPr>
        </xdr:nvSpPr>
        <xdr:spPr bwMode="auto">
          <a:xfrm>
            <a:off x="4827" y="1420"/>
            <a:ext cx="3242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700" b="0" i="0" u="none" strike="noStrike" baseline="0">
                <a:solidFill>
                  <a:srgbClr val="000080"/>
                </a:solidFill>
                <a:latin typeface="Asturica"/>
              </a:rPr>
              <a:t>CONSEJERÍA DE HACIENDA </a:t>
            </a:r>
          </a:p>
        </xdr:txBody>
      </xdr:sp>
    </xdr:grpSp>
    <xdr:clientData/>
  </xdr:twoCellAnchor>
  <xdr:twoCellAnchor>
    <xdr:from>
      <xdr:col>1</xdr:col>
      <xdr:colOff>4200526</xdr:colOff>
      <xdr:row>1</xdr:row>
      <xdr:rowOff>161925</xdr:rowOff>
    </xdr:from>
    <xdr:to>
      <xdr:col>2</xdr:col>
      <xdr:colOff>914400</xdr:colOff>
      <xdr:row>4</xdr:row>
      <xdr:rowOff>28575</xdr:rowOff>
    </xdr:to>
    <xdr:sp macro="" textlink="">
      <xdr:nvSpPr>
        <xdr:cNvPr id="7" name="Rectangle 22"/>
        <xdr:cNvSpPr>
          <a:spLocks noChangeArrowheads="1"/>
        </xdr:cNvSpPr>
      </xdr:nvSpPr>
      <xdr:spPr bwMode="auto">
        <a:xfrm>
          <a:off x="4448176" y="352425"/>
          <a:ext cx="1133474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80"/>
              </a:solidFill>
              <a:latin typeface="Calibri"/>
              <a:cs typeface="Calibri"/>
            </a:rPr>
            <a:t>Dirección General de Finanzas y Economía</a:t>
          </a: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9065</xdr:colOff>
      <xdr:row>0</xdr:row>
      <xdr:rowOff>85725</xdr:rowOff>
    </xdr:from>
    <xdr:to>
      <xdr:col>1</xdr:col>
      <xdr:colOff>3209723</xdr:colOff>
      <xdr:row>3</xdr:row>
      <xdr:rowOff>65616</xdr:rowOff>
    </xdr:to>
    <xdr:grpSp>
      <xdr:nvGrpSpPr>
        <xdr:cNvPr id="2" name="Group 17"/>
        <xdr:cNvGrpSpPr>
          <a:grpSpLocks/>
        </xdr:cNvGrpSpPr>
      </xdr:nvGrpSpPr>
      <xdr:grpSpPr bwMode="auto">
        <a:xfrm>
          <a:off x="256715" y="85725"/>
          <a:ext cx="3200658" cy="551391"/>
          <a:chOff x="3382" y="926"/>
          <a:chExt cx="4902" cy="873"/>
        </a:xfrm>
      </xdr:grpSpPr>
      <xdr:sp macro="" textlink="">
        <xdr:nvSpPr>
          <xdr:cNvPr id="3" name="Line 21"/>
          <xdr:cNvSpPr>
            <a:spLocks noChangeShapeType="1"/>
          </xdr:cNvSpPr>
        </xdr:nvSpPr>
        <xdr:spPr bwMode="auto">
          <a:xfrm flipV="1">
            <a:off x="3382" y="1786"/>
            <a:ext cx="4887" cy="0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20"/>
          <xdr:cNvSpPr>
            <a:spLocks noChangeShapeType="1"/>
          </xdr:cNvSpPr>
        </xdr:nvSpPr>
        <xdr:spPr bwMode="auto">
          <a:xfrm flipV="1">
            <a:off x="3397" y="1409"/>
            <a:ext cx="4887" cy="15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Text Box 19"/>
          <xdr:cNvSpPr txBox="1">
            <a:spLocks noChangeArrowheads="1"/>
          </xdr:cNvSpPr>
        </xdr:nvSpPr>
        <xdr:spPr bwMode="auto">
          <a:xfrm>
            <a:off x="3576" y="926"/>
            <a:ext cx="4533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6" name="Text Box 18"/>
          <xdr:cNvSpPr txBox="1">
            <a:spLocks noChangeArrowheads="1"/>
          </xdr:cNvSpPr>
        </xdr:nvSpPr>
        <xdr:spPr bwMode="auto">
          <a:xfrm>
            <a:off x="4812" y="1420"/>
            <a:ext cx="3257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700" b="0" i="0" u="none" strike="noStrike" baseline="0">
                <a:solidFill>
                  <a:srgbClr val="000080"/>
                </a:solidFill>
                <a:latin typeface="Asturica"/>
              </a:rPr>
              <a:t>CONSEJERÍA DE HACIENDA </a:t>
            </a:r>
          </a:p>
        </xdr:txBody>
      </xdr:sp>
    </xdr:grpSp>
    <xdr:clientData/>
  </xdr:twoCellAnchor>
  <xdr:twoCellAnchor>
    <xdr:from>
      <xdr:col>1</xdr:col>
      <xdr:colOff>4200526</xdr:colOff>
      <xdr:row>1</xdr:row>
      <xdr:rowOff>161925</xdr:rowOff>
    </xdr:from>
    <xdr:to>
      <xdr:col>2</xdr:col>
      <xdr:colOff>914400</xdr:colOff>
      <xdr:row>4</xdr:row>
      <xdr:rowOff>28575</xdr:rowOff>
    </xdr:to>
    <xdr:sp macro="" textlink="">
      <xdr:nvSpPr>
        <xdr:cNvPr id="7" name="Rectangle 22"/>
        <xdr:cNvSpPr>
          <a:spLocks noChangeArrowheads="1"/>
        </xdr:cNvSpPr>
      </xdr:nvSpPr>
      <xdr:spPr bwMode="auto">
        <a:xfrm>
          <a:off x="4448176" y="352425"/>
          <a:ext cx="1133474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80"/>
              </a:solidFill>
              <a:latin typeface="Calibri"/>
              <a:cs typeface="Calibri"/>
            </a:rPr>
            <a:t>Dirección General de Finanzas y Economía</a:t>
          </a: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9065</xdr:colOff>
      <xdr:row>0</xdr:row>
      <xdr:rowOff>85725</xdr:rowOff>
    </xdr:from>
    <xdr:to>
      <xdr:col>1</xdr:col>
      <xdr:colOff>3209723</xdr:colOff>
      <xdr:row>3</xdr:row>
      <xdr:rowOff>65616</xdr:rowOff>
    </xdr:to>
    <xdr:grpSp>
      <xdr:nvGrpSpPr>
        <xdr:cNvPr id="2" name="Group 17"/>
        <xdr:cNvGrpSpPr>
          <a:grpSpLocks/>
        </xdr:cNvGrpSpPr>
      </xdr:nvGrpSpPr>
      <xdr:grpSpPr bwMode="auto">
        <a:xfrm>
          <a:off x="256715" y="85725"/>
          <a:ext cx="3200658" cy="551391"/>
          <a:chOff x="3382" y="926"/>
          <a:chExt cx="4902" cy="873"/>
        </a:xfrm>
      </xdr:grpSpPr>
      <xdr:sp macro="" textlink="">
        <xdr:nvSpPr>
          <xdr:cNvPr id="3" name="Line 21"/>
          <xdr:cNvSpPr>
            <a:spLocks noChangeShapeType="1"/>
          </xdr:cNvSpPr>
        </xdr:nvSpPr>
        <xdr:spPr bwMode="auto">
          <a:xfrm flipV="1">
            <a:off x="3382" y="1786"/>
            <a:ext cx="4887" cy="0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20"/>
          <xdr:cNvSpPr>
            <a:spLocks noChangeShapeType="1"/>
          </xdr:cNvSpPr>
        </xdr:nvSpPr>
        <xdr:spPr bwMode="auto">
          <a:xfrm flipV="1">
            <a:off x="3397" y="1409"/>
            <a:ext cx="4887" cy="15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Text Box 19"/>
          <xdr:cNvSpPr txBox="1">
            <a:spLocks noChangeArrowheads="1"/>
          </xdr:cNvSpPr>
        </xdr:nvSpPr>
        <xdr:spPr bwMode="auto">
          <a:xfrm>
            <a:off x="3576" y="926"/>
            <a:ext cx="4533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6" name="Text Box 18"/>
          <xdr:cNvSpPr txBox="1">
            <a:spLocks noChangeArrowheads="1"/>
          </xdr:cNvSpPr>
        </xdr:nvSpPr>
        <xdr:spPr bwMode="auto">
          <a:xfrm>
            <a:off x="4827" y="1420"/>
            <a:ext cx="3242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700" b="0" i="0" u="none" strike="noStrike" baseline="0">
                <a:solidFill>
                  <a:srgbClr val="000080"/>
                </a:solidFill>
                <a:latin typeface="Asturica"/>
              </a:rPr>
              <a:t>CONSEJERÍA DE HACIENDA</a:t>
            </a:r>
          </a:p>
        </xdr:txBody>
      </xdr:sp>
    </xdr:grpSp>
    <xdr:clientData/>
  </xdr:twoCellAnchor>
  <xdr:twoCellAnchor>
    <xdr:from>
      <xdr:col>1</xdr:col>
      <xdr:colOff>4200527</xdr:colOff>
      <xdr:row>1</xdr:row>
      <xdr:rowOff>161925</xdr:rowOff>
    </xdr:from>
    <xdr:to>
      <xdr:col>2</xdr:col>
      <xdr:colOff>762000</xdr:colOff>
      <xdr:row>4</xdr:row>
      <xdr:rowOff>28575</xdr:rowOff>
    </xdr:to>
    <xdr:sp macro="" textlink="">
      <xdr:nvSpPr>
        <xdr:cNvPr id="7" name="Rectangle 22"/>
        <xdr:cNvSpPr>
          <a:spLocks noChangeArrowheads="1"/>
        </xdr:cNvSpPr>
      </xdr:nvSpPr>
      <xdr:spPr bwMode="auto">
        <a:xfrm>
          <a:off x="4448177" y="352425"/>
          <a:ext cx="981073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80"/>
              </a:solidFill>
              <a:latin typeface="Calibri"/>
              <a:cs typeface="Calibri"/>
            </a:rPr>
            <a:t>Dirección General de Finanzas y Economía</a:t>
          </a: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showGridLines="0" tabSelected="1" zoomScaleNormal="100" workbookViewId="0"/>
  </sheetViews>
  <sheetFormatPr baseColWidth="10" defaultRowHeight="15" x14ac:dyDescent="0.25"/>
  <cols>
    <col min="1" max="2" width="3.7109375" style="8" customWidth="1"/>
    <col min="3" max="3" width="4.28515625" style="8" customWidth="1"/>
    <col min="4" max="4" width="6" style="8" customWidth="1"/>
    <col min="5" max="5" width="138.5703125" style="8" customWidth="1"/>
    <col min="6" max="16384" width="11.42578125" style="8"/>
  </cols>
  <sheetData>
    <row r="1" spans="1:10" ht="15" customHeight="1" x14ac:dyDescent="0.25"/>
    <row r="2" spans="1:10" ht="15" customHeight="1" x14ac:dyDescent="0.25"/>
    <row r="3" spans="1:10" ht="15" customHeight="1" x14ac:dyDescent="0.25"/>
    <row r="4" spans="1:10" ht="15" customHeight="1" x14ac:dyDescent="0.25"/>
    <row r="5" spans="1:10" ht="15" customHeight="1" x14ac:dyDescent="0.3">
      <c r="C5" s="102"/>
      <c r="D5" s="9"/>
      <c r="E5" s="9"/>
      <c r="F5" s="9"/>
    </row>
    <row r="6" spans="1:10" ht="15" customHeight="1" x14ac:dyDescent="0.3">
      <c r="C6" s="9"/>
      <c r="D6" s="9"/>
      <c r="E6" s="9"/>
      <c r="F6" s="9"/>
    </row>
    <row r="7" spans="1:10" ht="15" customHeight="1" x14ac:dyDescent="0.3">
      <c r="B7" s="19" t="s">
        <v>112</v>
      </c>
      <c r="C7" s="18"/>
    </row>
    <row r="8" spans="1:10" ht="15" customHeight="1" x14ac:dyDescent="0.3">
      <c r="B8" s="38"/>
      <c r="C8" s="20"/>
      <c r="D8" s="10"/>
      <c r="E8" s="10"/>
      <c r="F8" s="10"/>
      <c r="G8" s="10"/>
      <c r="H8" s="10"/>
      <c r="I8" s="10"/>
      <c r="J8" s="10"/>
    </row>
    <row r="9" spans="1:10" s="13" customFormat="1" ht="15" customHeight="1" x14ac:dyDescent="0.25">
      <c r="A9" s="11"/>
      <c r="B9" s="12"/>
      <c r="C9" s="3" t="s">
        <v>111</v>
      </c>
      <c r="D9" s="32"/>
      <c r="E9" s="32"/>
      <c r="F9" s="11"/>
      <c r="G9" s="11"/>
      <c r="H9" s="11"/>
      <c r="I9" s="11"/>
      <c r="J9" s="11"/>
    </row>
    <row r="10" spans="1:10" s="13" customFormat="1" ht="15" customHeight="1" x14ac:dyDescent="0.25">
      <c r="A10" s="109"/>
      <c r="B10" s="110"/>
      <c r="C10" s="115" t="s">
        <v>74</v>
      </c>
      <c r="D10" s="115"/>
      <c r="E10" s="115"/>
      <c r="F10" s="11"/>
      <c r="G10" s="11"/>
      <c r="H10" s="11"/>
      <c r="I10" s="11"/>
      <c r="J10" s="11"/>
    </row>
    <row r="11" spans="1:10" s="13" customFormat="1" ht="15" customHeight="1" x14ac:dyDescent="0.25">
      <c r="A11" s="109"/>
      <c r="B11" s="110"/>
      <c r="C11" s="115" t="s">
        <v>69</v>
      </c>
      <c r="D11" s="115"/>
      <c r="E11" s="115"/>
      <c r="F11" s="11"/>
      <c r="G11" s="11"/>
      <c r="H11" s="11"/>
      <c r="I11" s="11"/>
      <c r="J11" s="11"/>
    </row>
    <row r="12" spans="1:10" s="13" customFormat="1" ht="15" customHeight="1" x14ac:dyDescent="0.25">
      <c r="A12" s="109"/>
      <c r="B12" s="110"/>
      <c r="C12" s="115" t="s">
        <v>70</v>
      </c>
      <c r="D12" s="115"/>
      <c r="E12" s="115"/>
      <c r="F12" s="11"/>
      <c r="G12" s="11"/>
      <c r="H12" s="11"/>
      <c r="I12" s="11"/>
      <c r="J12" s="11"/>
    </row>
    <row r="13" spans="1:10" s="13" customFormat="1" ht="15" customHeight="1" x14ac:dyDescent="0.25">
      <c r="A13" s="32"/>
      <c r="B13" s="31"/>
      <c r="C13" s="37"/>
      <c r="D13" s="37"/>
      <c r="E13" s="37"/>
      <c r="F13" s="11"/>
      <c r="G13" s="11"/>
      <c r="H13" s="11"/>
      <c r="I13" s="11"/>
      <c r="J13" s="11"/>
    </row>
    <row r="14" spans="1:10" s="13" customFormat="1" ht="15" customHeight="1" x14ac:dyDescent="0.25">
      <c r="A14" s="32"/>
      <c r="B14" s="31"/>
      <c r="C14" s="3" t="s">
        <v>113</v>
      </c>
      <c r="D14" s="103"/>
      <c r="E14" s="103"/>
      <c r="F14" s="11"/>
      <c r="G14" s="11"/>
      <c r="H14" s="11"/>
      <c r="I14" s="11"/>
      <c r="J14" s="11"/>
    </row>
    <row r="15" spans="1:10" x14ac:dyDescent="0.25">
      <c r="A15" s="111"/>
      <c r="B15" s="111"/>
      <c r="C15" s="115" t="s">
        <v>95</v>
      </c>
      <c r="D15" s="115"/>
      <c r="E15" s="115"/>
    </row>
    <row r="16" spans="1:10" x14ac:dyDescent="0.25">
      <c r="A16" s="111"/>
      <c r="B16" s="111"/>
      <c r="C16" s="115" t="s">
        <v>96</v>
      </c>
      <c r="D16" s="115"/>
      <c r="E16" s="115"/>
    </row>
    <row r="17" spans="1:5" x14ac:dyDescent="0.25">
      <c r="A17" s="111"/>
      <c r="B17" s="111"/>
      <c r="C17" s="115" t="s">
        <v>97</v>
      </c>
      <c r="D17" s="115"/>
      <c r="E17" s="115"/>
    </row>
    <row r="18" spans="1:5" x14ac:dyDescent="0.25">
      <c r="A18" s="111"/>
      <c r="B18" s="110"/>
      <c r="C18" s="115" t="s">
        <v>103</v>
      </c>
      <c r="D18" s="115"/>
      <c r="E18" s="115"/>
    </row>
    <row r="19" spans="1:5" x14ac:dyDescent="0.25">
      <c r="A19" s="33"/>
      <c r="B19" s="33"/>
      <c r="C19" s="13"/>
      <c r="D19" s="13"/>
      <c r="E19" s="13"/>
    </row>
    <row r="20" spans="1:5" x14ac:dyDescent="0.25">
      <c r="A20" s="33"/>
      <c r="B20" s="33"/>
      <c r="C20" s="3" t="s">
        <v>114</v>
      </c>
      <c r="D20" s="13"/>
      <c r="E20" s="13"/>
    </row>
    <row r="21" spans="1:5" x14ac:dyDescent="0.25">
      <c r="A21" s="33"/>
      <c r="B21" s="111"/>
      <c r="C21" s="115" t="s">
        <v>92</v>
      </c>
      <c r="D21" s="115"/>
      <c r="E21" s="115"/>
    </row>
    <row r="22" spans="1:5" x14ac:dyDescent="0.25">
      <c r="A22" s="33"/>
      <c r="B22" s="111"/>
      <c r="C22" s="115" t="s">
        <v>93</v>
      </c>
      <c r="D22" s="115"/>
      <c r="E22" s="115"/>
    </row>
    <row r="23" spans="1:5" x14ac:dyDescent="0.25">
      <c r="A23" s="33"/>
      <c r="B23" s="111"/>
      <c r="C23" s="115" t="s">
        <v>94</v>
      </c>
      <c r="D23" s="115"/>
      <c r="E23" s="115"/>
    </row>
    <row r="24" spans="1:5" x14ac:dyDescent="0.25">
      <c r="A24" s="33"/>
      <c r="B24" s="33"/>
      <c r="C24" s="103"/>
      <c r="D24" s="103"/>
      <c r="E24" s="103"/>
    </row>
    <row r="25" spans="1:5" x14ac:dyDescent="0.25">
      <c r="A25" s="33"/>
      <c r="B25" s="33"/>
      <c r="C25" s="3" t="s">
        <v>118</v>
      </c>
      <c r="D25" s="13"/>
      <c r="E25" s="13"/>
    </row>
    <row r="26" spans="1:5" x14ac:dyDescent="0.25">
      <c r="A26" s="33"/>
      <c r="B26" s="111"/>
      <c r="C26" s="115" t="s">
        <v>98</v>
      </c>
      <c r="D26" s="115"/>
      <c r="E26" s="115"/>
    </row>
    <row r="27" spans="1:5" x14ac:dyDescent="0.25">
      <c r="A27" s="33"/>
      <c r="B27" s="111"/>
      <c r="C27" s="115" t="s">
        <v>102</v>
      </c>
      <c r="D27" s="115"/>
      <c r="E27" s="115"/>
    </row>
    <row r="28" spans="1:5" x14ac:dyDescent="0.25">
      <c r="A28" s="33"/>
      <c r="B28" s="111"/>
      <c r="C28" s="115" t="s">
        <v>99</v>
      </c>
      <c r="D28" s="115"/>
      <c r="E28" s="115"/>
    </row>
    <row r="29" spans="1:5" x14ac:dyDescent="0.25">
      <c r="B29" s="112"/>
      <c r="C29" s="113"/>
      <c r="D29" s="112"/>
      <c r="E29" s="112"/>
    </row>
    <row r="30" spans="1:5" x14ac:dyDescent="0.25">
      <c r="B30" s="112"/>
      <c r="C30" s="114" t="s">
        <v>78</v>
      </c>
      <c r="D30" s="112"/>
      <c r="E30" s="112"/>
    </row>
  </sheetData>
  <sheetProtection algorithmName="SHA-512" hashValue="eTdgTFVtmV3Jydvonfek94OExwmRKv+wKJzZ/oTZg+BdVyd6imlPErC7Y6v2rf2/noM4RPxTAjndy1t9dfcvTQ==" saltValue="v/GC63zjf22gUqd8KKVYaw==" spinCount="100000" sheet="1" objects="1" scenarios="1"/>
  <mergeCells count="13">
    <mergeCell ref="C16:E16"/>
    <mergeCell ref="C21:E21"/>
    <mergeCell ref="C22:E22"/>
    <mergeCell ref="C10:E10"/>
    <mergeCell ref="C11:E11"/>
    <mergeCell ref="C15:E15"/>
    <mergeCell ref="C12:E12"/>
    <mergeCell ref="C18:E18"/>
    <mergeCell ref="C27:E27"/>
    <mergeCell ref="C28:E28"/>
    <mergeCell ref="C26:E26"/>
    <mergeCell ref="C23:E23"/>
    <mergeCell ref="C17:E17"/>
  </mergeCells>
  <hyperlinks>
    <hyperlink ref="C10:E10" location="'1.1 '!A1" display="1.1 Afiliados en los regímenes por cuenta propia, según régimen"/>
    <hyperlink ref="C11:E11" location="'1.2 '!A1" display="1.2 Afiliados en el Régimen Especial Autónomos (RETA) por sexo, edad, actividad económica, situación profesional, nacionalidad y antigüedad en el negocio"/>
    <hyperlink ref="C12:E12" location="'1.3 '!A1" display="1.2 Afiliados en el Régimen Especial del Mar (cuenta propia) por sexo, edad, actividad económica, situación profesional, nacionalidad y antigüedad en el negocio"/>
    <hyperlink ref="C30" location="'Notas explicativas'!A1" display="Notas explicativas"/>
    <hyperlink ref="C15:E15" location="'2.1 '!A1" display="2.1 Afiliados en el RETA según sexo, por edad, sector  de actividad económica, situación profesional, nacionalidad y antigüedad en el negocio"/>
    <hyperlink ref="C16:E16" location="'2.2'!A1" display="2.2 Afiliados en el RETA según sexo, por sección de actividad económica"/>
    <hyperlink ref="C17:E17" location="'2.3'!A1" display="2.3 Afiliados en el RETA de nacionalidad extranjera según sexo, por continente y país"/>
    <hyperlink ref="C18:E18" location="'2.4'!A1" display="2.4 Afiliados en el RETA según sexo por colectivo"/>
    <hyperlink ref="C21:E21" location="'3.1 '!A1" display="3.1 Afiliados en el RETA Autónomos personas físicas según sexo, por edad, sector de actividad económica, situación profesional, nacionalidad y antigüedad en el negocio"/>
    <hyperlink ref="C22:E22" location="'3.2'!A1" display="3.2 Afiliados en el RETA Autónomos personas físicas según sexo, por sección de actividad económica"/>
    <hyperlink ref="C23:E23" location="'3.3'!A1" display="3.3 Afiliados en el RETA Autónomos personas físicas de nacionalidad extranjera según sexo, por continente y país"/>
    <hyperlink ref="C26:E26" location="'4.1'!A1" display="4.1 Afiliados en el RETA Autónomos Socio de sociedad según sexo, por edad, sector de actividad económica, situación profesional, nacionalidad y antigüedad en el negocio"/>
    <hyperlink ref="C27:E27" location="'4.2'!A1" display="4.2 Afiliados en el RETA Autónomos Miembros organos de admon según sexo, por edad, sector de actividad económica, situación profesional, nacionalidad y antigüedad en el negocio"/>
    <hyperlink ref="C28:E28" location="'4.3 '!A1" display="4.3 Afiliados en el RETA Autónomos Colaboradores familiares según sexo, por edad, sector de actividad económica, situación profesional, nacionalidad y antigüedad en el negocio"/>
  </hyperlinks>
  <pageMargins left="0.7" right="0.7" top="0.75" bottom="0.75" header="0.3" footer="0.3"/>
  <pageSetup paperSize="9" scale="62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8"/>
  <sheetViews>
    <sheetView showGridLines="0" workbookViewId="0"/>
  </sheetViews>
  <sheetFormatPr baseColWidth="10" defaultColWidth="9.140625" defaultRowHeight="12.75" x14ac:dyDescent="0.2"/>
  <cols>
    <col min="1" max="1" width="3.7109375" style="1" customWidth="1"/>
    <col min="2" max="2" width="76.85546875" style="1" customWidth="1"/>
    <col min="3" max="5" width="18.28515625" style="1" customWidth="1"/>
    <col min="6" max="16384" width="9.140625" style="1"/>
  </cols>
  <sheetData>
    <row r="1" spans="2:15" ht="15" customHeight="1" x14ac:dyDescent="0.2"/>
    <row r="2" spans="2:15" ht="15" customHeight="1" x14ac:dyDescent="0.2"/>
    <row r="3" spans="2:15" ht="15" customHeight="1" x14ac:dyDescent="0.2"/>
    <row r="4" spans="2:15" ht="15" customHeight="1" x14ac:dyDescent="0.2"/>
    <row r="5" spans="2:15" ht="15" customHeight="1" x14ac:dyDescent="0.2"/>
    <row r="6" spans="2:15" ht="15" customHeight="1" x14ac:dyDescent="0.2"/>
    <row r="7" spans="2:15" ht="15" customHeight="1" x14ac:dyDescent="0.25">
      <c r="B7" s="2"/>
      <c r="C7" s="2"/>
      <c r="D7" s="2"/>
      <c r="E7" s="2"/>
    </row>
    <row r="8" spans="2:15" ht="15" customHeight="1" x14ac:dyDescent="0.25">
      <c r="B8" s="3" t="s">
        <v>109</v>
      </c>
      <c r="C8" s="3"/>
      <c r="D8" s="3"/>
      <c r="E8" s="3"/>
    </row>
    <row r="9" spans="2:15" ht="15" customHeight="1" x14ac:dyDescent="0.25">
      <c r="B9" s="60" t="s">
        <v>68</v>
      </c>
      <c r="C9" s="36"/>
      <c r="D9" s="3"/>
      <c r="E9" s="3"/>
    </row>
    <row r="10" spans="2:15" ht="15" customHeight="1" x14ac:dyDescent="0.25">
      <c r="B10" s="3"/>
      <c r="C10" s="3"/>
      <c r="D10" s="3"/>
      <c r="E10" s="3"/>
    </row>
    <row r="11" spans="2:15" ht="27.75" customHeight="1" x14ac:dyDescent="0.2">
      <c r="B11" s="27" t="s">
        <v>0</v>
      </c>
      <c r="C11" s="28" t="s">
        <v>77</v>
      </c>
      <c r="D11" s="28" t="s">
        <v>45</v>
      </c>
      <c r="E11" s="28" t="s">
        <v>2</v>
      </c>
      <c r="I11" s="16"/>
      <c r="L11" s="16"/>
    </row>
    <row r="12" spans="2:15" ht="27.75" customHeight="1" x14ac:dyDescent="0.2">
      <c r="B12" s="64" t="s">
        <v>2</v>
      </c>
      <c r="C12" s="65">
        <v>25835</v>
      </c>
      <c r="D12" s="65">
        <v>18579</v>
      </c>
      <c r="E12" s="65">
        <v>44414</v>
      </c>
      <c r="I12" s="16"/>
      <c r="J12" s="16"/>
      <c r="K12" s="16"/>
      <c r="L12" s="16"/>
      <c r="M12" s="16"/>
      <c r="N12" s="16"/>
      <c r="O12" s="16"/>
    </row>
    <row r="13" spans="2:15" s="4" customFormat="1" ht="15" customHeight="1" x14ac:dyDescent="0.2">
      <c r="B13" s="67" t="s">
        <v>6</v>
      </c>
      <c r="C13" s="68">
        <v>3330</v>
      </c>
      <c r="D13" s="68">
        <v>3130</v>
      </c>
      <c r="E13" s="68">
        <v>6460</v>
      </c>
      <c r="F13" s="16"/>
      <c r="G13" s="1"/>
      <c r="H13" s="16"/>
      <c r="I13" s="16"/>
      <c r="J13" s="16"/>
      <c r="K13" s="16"/>
      <c r="M13" s="14"/>
      <c r="N13" s="14"/>
      <c r="O13" s="14"/>
    </row>
    <row r="14" spans="2:15" s="5" customFormat="1" ht="15" customHeight="1" x14ac:dyDescent="0.2">
      <c r="B14" s="72" t="s">
        <v>3</v>
      </c>
      <c r="C14" s="73">
        <v>1011</v>
      </c>
      <c r="D14" s="73">
        <v>467</v>
      </c>
      <c r="E14" s="73">
        <v>1478</v>
      </c>
      <c r="F14" s="14"/>
      <c r="G14" s="1"/>
      <c r="H14" s="16"/>
      <c r="I14" s="16"/>
      <c r="J14" s="16"/>
      <c r="K14" s="14"/>
      <c r="M14" s="15"/>
      <c r="N14" s="15"/>
      <c r="O14" s="15"/>
    </row>
    <row r="15" spans="2:15" s="5" customFormat="1" ht="15" customHeight="1" x14ac:dyDescent="0.2">
      <c r="B15" s="69" t="s">
        <v>4</v>
      </c>
      <c r="C15" s="70">
        <v>4853</v>
      </c>
      <c r="D15" s="70">
        <v>159</v>
      </c>
      <c r="E15" s="70">
        <v>5012</v>
      </c>
      <c r="F15" s="15"/>
      <c r="G15" s="4"/>
      <c r="H15" s="16"/>
      <c r="I15" s="14"/>
      <c r="J15" s="14"/>
      <c r="K15" s="15"/>
      <c r="M15" s="15"/>
      <c r="N15" s="15"/>
      <c r="O15" s="15"/>
    </row>
    <row r="16" spans="2:15" s="5" customFormat="1" ht="15" customHeight="1" x14ac:dyDescent="0.2">
      <c r="B16" s="72" t="s">
        <v>5</v>
      </c>
      <c r="C16" s="73">
        <v>16641</v>
      </c>
      <c r="D16" s="73">
        <v>14823</v>
      </c>
      <c r="E16" s="73">
        <v>31464</v>
      </c>
      <c r="F16" s="15"/>
      <c r="H16" s="14"/>
      <c r="I16" s="15"/>
      <c r="J16" s="15"/>
      <c r="K16" s="15"/>
      <c r="M16" s="15"/>
      <c r="N16" s="15"/>
      <c r="O16" s="15"/>
    </row>
    <row r="17" spans="2:15" s="5" customFormat="1" ht="15" customHeight="1" x14ac:dyDescent="0.2">
      <c r="B17" s="71" t="s">
        <v>20</v>
      </c>
      <c r="C17" s="76">
        <v>4290</v>
      </c>
      <c r="D17" s="76">
        <v>3985</v>
      </c>
      <c r="E17" s="76">
        <v>8275</v>
      </c>
      <c r="F17" s="15"/>
      <c r="H17" s="15"/>
      <c r="I17" s="15"/>
      <c r="J17" s="15"/>
      <c r="K17" s="15"/>
      <c r="M17" s="15"/>
      <c r="N17" s="15"/>
      <c r="O17" s="15"/>
    </row>
    <row r="18" spans="2:15" s="5" customFormat="1" ht="15" customHeight="1" x14ac:dyDescent="0.2">
      <c r="B18" s="44" t="s">
        <v>21</v>
      </c>
      <c r="C18" s="45">
        <v>3263</v>
      </c>
      <c r="D18" s="45">
        <v>362</v>
      </c>
      <c r="E18" s="45">
        <v>3625</v>
      </c>
      <c r="F18" s="15"/>
      <c r="H18" s="15"/>
      <c r="I18" s="15"/>
      <c r="J18" s="15"/>
      <c r="K18" s="15"/>
      <c r="M18" s="15"/>
      <c r="N18" s="15"/>
      <c r="O18" s="15"/>
    </row>
    <row r="19" spans="2:15" s="5" customFormat="1" ht="15" customHeight="1" x14ac:dyDescent="0.2">
      <c r="B19" s="71" t="s">
        <v>22</v>
      </c>
      <c r="C19" s="76">
        <v>2284</v>
      </c>
      <c r="D19" s="76">
        <v>2326</v>
      </c>
      <c r="E19" s="76">
        <v>4610</v>
      </c>
      <c r="F19" s="15"/>
      <c r="H19" s="15"/>
      <c r="I19" s="15"/>
      <c r="J19" s="15"/>
      <c r="K19" s="15"/>
      <c r="M19" s="15"/>
      <c r="N19" s="15"/>
      <c r="O19" s="15"/>
    </row>
    <row r="20" spans="2:15" s="5" customFormat="1" ht="15" customHeight="1" x14ac:dyDescent="0.2">
      <c r="B20" s="44" t="s">
        <v>23</v>
      </c>
      <c r="C20" s="45">
        <v>569</v>
      </c>
      <c r="D20" s="45">
        <v>186</v>
      </c>
      <c r="E20" s="45">
        <v>755</v>
      </c>
      <c r="F20" s="15"/>
      <c r="H20" s="15"/>
      <c r="I20" s="15"/>
      <c r="J20" s="15"/>
      <c r="K20" s="15"/>
      <c r="M20" s="15"/>
      <c r="N20" s="15"/>
      <c r="O20" s="15"/>
    </row>
    <row r="21" spans="2:15" s="5" customFormat="1" ht="15" customHeight="1" x14ac:dyDescent="0.2">
      <c r="B21" s="71" t="s">
        <v>24</v>
      </c>
      <c r="C21" s="76">
        <v>432</v>
      </c>
      <c r="D21" s="76">
        <v>426</v>
      </c>
      <c r="E21" s="76">
        <v>858</v>
      </c>
      <c r="F21" s="15"/>
      <c r="H21" s="15"/>
      <c r="I21" s="15"/>
      <c r="J21" s="15"/>
      <c r="K21" s="15"/>
      <c r="M21" s="15"/>
      <c r="N21" s="15"/>
      <c r="O21" s="15"/>
    </row>
    <row r="22" spans="2:15" s="5" customFormat="1" ht="15" customHeight="1" x14ac:dyDescent="0.2">
      <c r="B22" s="44" t="s">
        <v>25</v>
      </c>
      <c r="C22" s="45">
        <v>222</v>
      </c>
      <c r="D22" s="45">
        <v>239</v>
      </c>
      <c r="E22" s="45">
        <v>461</v>
      </c>
      <c r="F22" s="15"/>
      <c r="H22" s="15"/>
      <c r="I22" s="15"/>
      <c r="J22" s="15"/>
      <c r="K22" s="15"/>
      <c r="M22" s="15"/>
      <c r="N22" s="15"/>
      <c r="O22" s="15"/>
    </row>
    <row r="23" spans="2:15" s="5" customFormat="1" ht="15" customHeight="1" x14ac:dyDescent="0.2">
      <c r="B23" s="71" t="s">
        <v>26</v>
      </c>
      <c r="C23" s="76">
        <v>1702</v>
      </c>
      <c r="D23" s="76">
        <v>1516</v>
      </c>
      <c r="E23" s="76">
        <v>3218</v>
      </c>
      <c r="F23" s="15"/>
      <c r="H23" s="15"/>
      <c r="I23" s="15"/>
      <c r="J23" s="15"/>
      <c r="K23" s="15"/>
      <c r="M23" s="15"/>
      <c r="N23" s="15"/>
      <c r="O23" s="15"/>
    </row>
    <row r="24" spans="2:15" s="5" customFormat="1" ht="15" customHeight="1" x14ac:dyDescent="0.2">
      <c r="B24" s="44" t="s">
        <v>27</v>
      </c>
      <c r="C24" s="45">
        <v>885</v>
      </c>
      <c r="D24" s="45">
        <v>749</v>
      </c>
      <c r="E24" s="45">
        <v>1634</v>
      </c>
      <c r="F24" s="15"/>
      <c r="H24" s="15"/>
      <c r="I24" s="15"/>
      <c r="J24" s="15"/>
      <c r="K24" s="15"/>
      <c r="M24" s="15"/>
      <c r="N24" s="15"/>
      <c r="O24" s="15"/>
    </row>
    <row r="25" spans="2:15" s="5" customFormat="1" ht="15" customHeight="1" x14ac:dyDescent="0.2">
      <c r="B25" s="21" t="s">
        <v>80</v>
      </c>
      <c r="C25" s="83">
        <v>7</v>
      </c>
      <c r="D25" s="83">
        <v>6</v>
      </c>
      <c r="E25" s="83">
        <v>13</v>
      </c>
      <c r="F25" s="15"/>
      <c r="H25" s="15"/>
      <c r="I25" s="15"/>
      <c r="J25" s="15"/>
      <c r="K25" s="15"/>
      <c r="M25" s="15"/>
      <c r="N25" s="15"/>
      <c r="O25" s="15"/>
    </row>
    <row r="26" spans="2:15" s="5" customFormat="1" ht="15" customHeight="1" x14ac:dyDescent="0.2">
      <c r="B26" s="53" t="s">
        <v>28</v>
      </c>
      <c r="C26" s="54">
        <v>634</v>
      </c>
      <c r="D26" s="54">
        <v>1039</v>
      </c>
      <c r="E26" s="54">
        <v>1673</v>
      </c>
      <c r="F26" s="15"/>
      <c r="H26" s="15"/>
      <c r="I26" s="15"/>
      <c r="J26" s="15"/>
      <c r="K26" s="15"/>
      <c r="M26" s="15"/>
      <c r="N26" s="15"/>
      <c r="O26" s="15"/>
    </row>
    <row r="27" spans="2:15" s="5" customFormat="1" ht="15" customHeight="1" x14ac:dyDescent="0.2">
      <c r="B27" s="21" t="s">
        <v>29</v>
      </c>
      <c r="C27" s="83">
        <v>654</v>
      </c>
      <c r="D27" s="83">
        <v>966</v>
      </c>
      <c r="E27" s="83">
        <v>1620</v>
      </c>
      <c r="F27" s="15"/>
      <c r="H27" s="15"/>
      <c r="I27" s="15"/>
      <c r="J27" s="15"/>
      <c r="K27" s="15"/>
      <c r="M27" s="15"/>
      <c r="N27" s="15"/>
      <c r="O27" s="15"/>
    </row>
    <row r="28" spans="2:15" s="5" customFormat="1" ht="15" customHeight="1" x14ac:dyDescent="0.2">
      <c r="B28" s="53" t="s">
        <v>30</v>
      </c>
      <c r="C28" s="54">
        <v>655</v>
      </c>
      <c r="D28" s="54">
        <v>477</v>
      </c>
      <c r="E28" s="54">
        <v>1132</v>
      </c>
      <c r="F28" s="15"/>
      <c r="H28" s="15"/>
      <c r="I28" s="15"/>
      <c r="J28" s="15"/>
      <c r="K28" s="15"/>
      <c r="M28" s="15"/>
      <c r="N28" s="15"/>
      <c r="O28" s="15"/>
    </row>
    <row r="29" spans="2:15" s="5" customFormat="1" ht="15" customHeight="1" x14ac:dyDescent="0.2">
      <c r="B29" s="21" t="s">
        <v>31</v>
      </c>
      <c r="C29" s="83">
        <v>1042</v>
      </c>
      <c r="D29" s="83">
        <v>2543</v>
      </c>
      <c r="E29" s="83">
        <v>3585</v>
      </c>
      <c r="F29" s="15"/>
      <c r="H29" s="15"/>
      <c r="I29" s="15"/>
      <c r="J29" s="15"/>
      <c r="K29" s="15"/>
      <c r="M29" s="15"/>
      <c r="N29" s="15"/>
      <c r="O29" s="15"/>
    </row>
    <row r="30" spans="2:15" s="5" customFormat="1" ht="15" customHeight="1" x14ac:dyDescent="0.2">
      <c r="B30" s="51" t="s">
        <v>82</v>
      </c>
      <c r="C30" s="92">
        <v>2</v>
      </c>
      <c r="D30" s="92">
        <v>3</v>
      </c>
      <c r="E30" s="92">
        <v>5</v>
      </c>
      <c r="F30" s="15"/>
      <c r="H30" s="15"/>
      <c r="I30" s="15"/>
      <c r="J30" s="15"/>
      <c r="K30" s="15"/>
      <c r="L30" s="15"/>
    </row>
    <row r="31" spans="2:15" s="5" customFormat="1" ht="30" customHeight="1" x14ac:dyDescent="0.2">
      <c r="B31" s="117" t="s">
        <v>124</v>
      </c>
      <c r="C31" s="117"/>
      <c r="D31" s="117"/>
      <c r="E31" s="117"/>
      <c r="F31" s="15"/>
      <c r="H31" s="15"/>
      <c r="I31" s="15"/>
      <c r="J31" s="15"/>
      <c r="K31" s="15"/>
      <c r="L31" s="15"/>
    </row>
    <row r="32" spans="2:15" ht="15" customHeight="1" x14ac:dyDescent="0.2">
      <c r="B32" s="98" t="s">
        <v>18</v>
      </c>
      <c r="C32" s="98"/>
      <c r="D32" s="98"/>
      <c r="E32" s="98"/>
      <c r="F32" s="16"/>
      <c r="H32" s="16"/>
      <c r="I32" s="16"/>
      <c r="J32" s="16"/>
      <c r="L32" s="16"/>
    </row>
    <row r="33" spans="2:12" ht="15" customHeight="1" x14ac:dyDescent="0.2">
      <c r="F33" s="16"/>
      <c r="L33" s="16"/>
    </row>
    <row r="34" spans="2:12" ht="15" customHeight="1" x14ac:dyDescent="0.2">
      <c r="B34" s="6" t="s">
        <v>1</v>
      </c>
      <c r="C34" s="6"/>
      <c r="D34" s="6"/>
      <c r="E34" s="6"/>
      <c r="F34" s="16"/>
      <c r="G34" s="16"/>
      <c r="H34" s="16"/>
      <c r="I34" s="16"/>
      <c r="J34" s="16"/>
      <c r="K34" s="16"/>
    </row>
    <row r="35" spans="2:12" ht="15" customHeight="1" x14ac:dyDescent="0.2">
      <c r="F35" s="16"/>
      <c r="G35" s="16"/>
      <c r="H35" s="16"/>
      <c r="I35" s="16"/>
      <c r="J35" s="16"/>
    </row>
    <row r="36" spans="2:12" x14ac:dyDescent="0.2">
      <c r="B36" s="7"/>
      <c r="C36" s="7"/>
      <c r="D36" s="7"/>
      <c r="I36" s="16"/>
    </row>
    <row r="37" spans="2:12" x14ac:dyDescent="0.2">
      <c r="I37" s="16"/>
    </row>
    <row r="44" spans="2:12" x14ac:dyDescent="0.2">
      <c r="E44" s="16"/>
    </row>
    <row r="45" spans="2:12" x14ac:dyDescent="0.2">
      <c r="E45" s="16"/>
    </row>
    <row r="46" spans="2:12" x14ac:dyDescent="0.2">
      <c r="E46" s="16"/>
    </row>
    <row r="47" spans="2:12" x14ac:dyDescent="0.2">
      <c r="E47" s="16"/>
    </row>
    <row r="48" spans="2:12" x14ac:dyDescent="0.2">
      <c r="E48" s="16"/>
    </row>
  </sheetData>
  <sheetProtection algorithmName="SHA-512" hashValue="hSKHP1KPtOP9gfutgquRNEPUsgdH5DZbwooeWpwN79pWWkI17RG/hB/hFEk16CIWaQJ1a4CgVxuDKb9qnfW9EA==" saltValue="FY8mR0lFnujyr7o6aKwAug==" spinCount="100000" sheet="1" objects="1" scenarios="1"/>
  <mergeCells count="1">
    <mergeCell ref="B31:E31"/>
  </mergeCells>
  <hyperlinks>
    <hyperlink ref="B34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67"/>
  <sheetViews>
    <sheetView showGridLines="0" workbookViewId="0"/>
  </sheetViews>
  <sheetFormatPr baseColWidth="10" defaultColWidth="9.140625" defaultRowHeight="12.75" x14ac:dyDescent="0.2"/>
  <cols>
    <col min="1" max="1" width="3.7109375" style="1" customWidth="1"/>
    <col min="2" max="2" width="66.28515625" style="1" customWidth="1"/>
    <col min="3" max="3" width="18.28515625" style="1" customWidth="1"/>
    <col min="4" max="4" width="18" style="1" customWidth="1"/>
    <col min="5" max="5" width="18.28515625" style="1" customWidth="1"/>
    <col min="6" max="9" width="15.7109375" style="1" customWidth="1"/>
    <col min="10" max="16384" width="9.140625" style="1"/>
  </cols>
  <sheetData>
    <row r="1" spans="2:13" ht="15" customHeight="1" x14ac:dyDescent="0.2"/>
    <row r="2" spans="2:13" ht="15" customHeight="1" x14ac:dyDescent="0.2"/>
    <row r="3" spans="2:13" ht="15" customHeight="1" x14ac:dyDescent="0.2"/>
    <row r="4" spans="2:13" ht="15" customHeight="1" x14ac:dyDescent="0.2"/>
    <row r="5" spans="2:13" ht="15" customHeight="1" x14ac:dyDescent="0.2"/>
    <row r="6" spans="2:13" ht="15" customHeight="1" x14ac:dyDescent="0.2"/>
    <row r="7" spans="2:13" ht="15" customHeight="1" x14ac:dyDescent="0.25">
      <c r="B7" s="2"/>
      <c r="C7" s="2"/>
      <c r="D7" s="2"/>
    </row>
    <row r="8" spans="2:13" ht="15" customHeight="1" x14ac:dyDescent="0.25">
      <c r="B8" s="3" t="s">
        <v>110</v>
      </c>
      <c r="C8" s="3"/>
      <c r="D8" s="3"/>
      <c r="I8" s="16"/>
    </row>
    <row r="9" spans="2:13" ht="15" customHeight="1" x14ac:dyDescent="0.25">
      <c r="B9" s="60" t="s">
        <v>68</v>
      </c>
      <c r="C9" s="36"/>
      <c r="D9" s="3"/>
      <c r="I9" s="16"/>
    </row>
    <row r="10" spans="2:13" s="4" customFormat="1" ht="15" customHeight="1" x14ac:dyDescent="0.2">
      <c r="H10" s="17"/>
      <c r="I10" s="14"/>
    </row>
    <row r="11" spans="2:13" ht="27.75" customHeight="1" x14ac:dyDescent="0.2">
      <c r="B11" s="27" t="s">
        <v>0</v>
      </c>
      <c r="C11" s="28" t="s">
        <v>77</v>
      </c>
      <c r="D11" s="28" t="s">
        <v>45</v>
      </c>
      <c r="E11" s="28" t="s">
        <v>2</v>
      </c>
      <c r="J11" s="15"/>
    </row>
    <row r="12" spans="2:13" ht="27.75" customHeight="1" x14ac:dyDescent="0.2">
      <c r="B12" s="64" t="s">
        <v>44</v>
      </c>
      <c r="C12" s="65">
        <v>1547</v>
      </c>
      <c r="D12" s="65">
        <v>946</v>
      </c>
      <c r="E12" s="65">
        <v>2493</v>
      </c>
      <c r="F12" s="5"/>
      <c r="G12" s="15"/>
      <c r="H12" s="15"/>
      <c r="I12" s="15"/>
      <c r="J12" s="15"/>
    </row>
    <row r="13" spans="2:13" s="5" customFormat="1" ht="15" customHeight="1" x14ac:dyDescent="0.2">
      <c r="B13" s="86" t="s">
        <v>58</v>
      </c>
      <c r="C13" s="87">
        <v>675</v>
      </c>
      <c r="D13" s="26">
        <v>399</v>
      </c>
      <c r="E13" s="26">
        <v>1074</v>
      </c>
      <c r="H13" s="15"/>
      <c r="I13" s="15"/>
      <c r="J13" s="15"/>
      <c r="K13" s="15"/>
      <c r="L13" s="15"/>
      <c r="M13" s="15"/>
    </row>
    <row r="14" spans="2:13" s="5" customFormat="1" ht="15" customHeight="1" x14ac:dyDescent="0.2">
      <c r="B14" s="84" t="s">
        <v>52</v>
      </c>
      <c r="C14" s="46">
        <v>542</v>
      </c>
      <c r="D14" s="45">
        <v>292</v>
      </c>
      <c r="E14" s="45">
        <v>834</v>
      </c>
      <c r="G14" s="15"/>
      <c r="H14" s="15"/>
      <c r="I14" s="15"/>
      <c r="J14" s="15"/>
      <c r="K14" s="15"/>
      <c r="L14" s="15"/>
      <c r="M14" s="15"/>
    </row>
    <row r="15" spans="2:13" s="5" customFormat="1" ht="15" customHeight="1" x14ac:dyDescent="0.2">
      <c r="B15" s="85" t="s">
        <v>53</v>
      </c>
      <c r="C15" s="47">
        <v>133</v>
      </c>
      <c r="D15" s="83">
        <v>107</v>
      </c>
      <c r="E15" s="83">
        <v>240</v>
      </c>
      <c r="F15" s="1"/>
      <c r="G15" s="15"/>
      <c r="H15" s="15"/>
      <c r="I15" s="15"/>
      <c r="J15" s="15"/>
      <c r="K15" s="15"/>
      <c r="L15" s="15"/>
      <c r="M15" s="15"/>
    </row>
    <row r="16" spans="2:13" s="5" customFormat="1" ht="15" customHeight="1" x14ac:dyDescent="0.2">
      <c r="B16" s="72" t="s">
        <v>59</v>
      </c>
      <c r="C16" s="88">
        <v>568</v>
      </c>
      <c r="D16" s="73">
        <v>376</v>
      </c>
      <c r="E16" s="73">
        <v>944</v>
      </c>
      <c r="H16" s="15"/>
      <c r="I16" s="15"/>
      <c r="J16" s="15"/>
      <c r="K16" s="15"/>
      <c r="L16" s="15"/>
      <c r="M16" s="15"/>
    </row>
    <row r="17" spans="2:13" s="5" customFormat="1" ht="15" customHeight="1" x14ac:dyDescent="0.2">
      <c r="B17" s="85" t="s">
        <v>57</v>
      </c>
      <c r="C17" s="47">
        <v>30</v>
      </c>
      <c r="D17" s="83">
        <v>24</v>
      </c>
      <c r="E17" s="83">
        <v>54</v>
      </c>
      <c r="G17" s="16"/>
      <c r="H17" s="14"/>
      <c r="I17" s="14"/>
      <c r="J17" s="15"/>
      <c r="K17" s="15"/>
      <c r="L17" s="15"/>
      <c r="M17" s="15"/>
    </row>
    <row r="18" spans="2:13" s="5" customFormat="1" ht="15" customHeight="1" x14ac:dyDescent="0.2">
      <c r="B18" s="84" t="s">
        <v>54</v>
      </c>
      <c r="C18" s="46">
        <v>95</v>
      </c>
      <c r="D18" s="45">
        <v>61</v>
      </c>
      <c r="E18" s="45">
        <v>156</v>
      </c>
      <c r="G18" s="15"/>
      <c r="H18" s="15"/>
      <c r="I18" s="15"/>
      <c r="J18" s="15"/>
      <c r="K18" s="15"/>
      <c r="L18" s="15"/>
      <c r="M18" s="15"/>
    </row>
    <row r="19" spans="2:13" s="5" customFormat="1" ht="15" customHeight="1" x14ac:dyDescent="0.2">
      <c r="B19" s="85" t="s">
        <v>55</v>
      </c>
      <c r="C19" s="47">
        <v>443</v>
      </c>
      <c r="D19" s="83">
        <v>291</v>
      </c>
      <c r="E19" s="83">
        <v>734</v>
      </c>
      <c r="G19" s="15"/>
      <c r="H19" s="15"/>
      <c r="I19" s="15"/>
      <c r="J19" s="15"/>
      <c r="K19" s="15"/>
      <c r="L19" s="15"/>
      <c r="M19" s="15"/>
    </row>
    <row r="20" spans="2:13" s="5" customFormat="1" ht="15" customHeight="1" x14ac:dyDescent="0.2">
      <c r="B20" s="72" t="s">
        <v>56</v>
      </c>
      <c r="C20" s="88">
        <v>183</v>
      </c>
      <c r="D20" s="73">
        <v>140</v>
      </c>
      <c r="E20" s="73">
        <v>323</v>
      </c>
      <c r="G20" s="15"/>
      <c r="H20" s="15"/>
      <c r="I20" s="15"/>
      <c r="J20" s="15"/>
      <c r="K20" s="15"/>
      <c r="L20" s="15"/>
      <c r="M20" s="15"/>
    </row>
    <row r="21" spans="2:13" s="5" customFormat="1" ht="15" customHeight="1" x14ac:dyDescent="0.2">
      <c r="B21" s="89" t="s">
        <v>72</v>
      </c>
      <c r="C21" s="90">
        <v>121</v>
      </c>
      <c r="D21" s="91">
        <v>31</v>
      </c>
      <c r="E21" s="91">
        <v>152</v>
      </c>
      <c r="H21" s="15"/>
      <c r="I21" s="15"/>
      <c r="J21" s="15"/>
      <c r="K21" s="15"/>
      <c r="L21" s="15"/>
      <c r="M21" s="15"/>
    </row>
    <row r="22" spans="2:13" s="5" customFormat="1" ht="10.5" customHeight="1" x14ac:dyDescent="0.2">
      <c r="B22" s="44"/>
      <c r="C22" s="46"/>
      <c r="D22" s="45"/>
      <c r="E22" s="45"/>
      <c r="G22" s="15"/>
      <c r="H22" s="15"/>
      <c r="I22" s="15"/>
      <c r="J22" s="15"/>
      <c r="K22" s="15"/>
      <c r="L22" s="15"/>
      <c r="M22" s="15"/>
    </row>
    <row r="23" spans="2:13" s="5" customFormat="1" ht="15" customHeight="1" x14ac:dyDescent="0.2">
      <c r="B23" s="62" t="s">
        <v>62</v>
      </c>
      <c r="C23" s="63">
        <v>224</v>
      </c>
      <c r="D23" s="82">
        <v>119</v>
      </c>
      <c r="E23" s="82">
        <v>343</v>
      </c>
      <c r="J23" s="15"/>
      <c r="K23" s="15"/>
      <c r="L23" s="15"/>
      <c r="M23" s="15"/>
    </row>
    <row r="24" spans="2:13" s="5" customFormat="1" ht="15" customHeight="1" x14ac:dyDescent="0.2">
      <c r="B24" s="44" t="s">
        <v>73</v>
      </c>
      <c r="C24" s="46">
        <v>177</v>
      </c>
      <c r="D24" s="45">
        <v>98</v>
      </c>
      <c r="E24" s="45">
        <v>275</v>
      </c>
      <c r="G24" s="15"/>
      <c r="H24" s="15"/>
      <c r="I24" s="15"/>
      <c r="J24" s="15"/>
      <c r="K24" s="15"/>
      <c r="L24" s="15"/>
      <c r="M24" s="15"/>
    </row>
    <row r="25" spans="2:13" s="5" customFormat="1" ht="15" customHeight="1" x14ac:dyDescent="0.2">
      <c r="B25" s="21" t="s">
        <v>61</v>
      </c>
      <c r="C25" s="47">
        <v>121</v>
      </c>
      <c r="D25" s="83">
        <v>120</v>
      </c>
      <c r="E25" s="83">
        <v>241</v>
      </c>
      <c r="G25" s="15"/>
      <c r="H25" s="15"/>
      <c r="I25" s="15"/>
      <c r="J25" s="15"/>
      <c r="K25" s="15"/>
      <c r="L25" s="15"/>
      <c r="M25" s="15"/>
    </row>
    <row r="26" spans="2:13" s="5" customFormat="1" ht="15" customHeight="1" x14ac:dyDescent="0.2">
      <c r="B26" s="44" t="s">
        <v>83</v>
      </c>
      <c r="C26" s="46">
        <v>92</v>
      </c>
      <c r="D26" s="45">
        <v>51</v>
      </c>
      <c r="E26" s="45">
        <v>143</v>
      </c>
      <c r="G26" s="15"/>
      <c r="H26" s="15"/>
      <c r="I26" s="15"/>
      <c r="J26" s="15"/>
      <c r="K26" s="15"/>
      <c r="L26" s="15"/>
      <c r="M26" s="15"/>
    </row>
    <row r="27" spans="2:13" s="5" customFormat="1" ht="15" customHeight="1" x14ac:dyDescent="0.2">
      <c r="B27" s="21" t="s">
        <v>63</v>
      </c>
      <c r="C27" s="47">
        <v>86</v>
      </c>
      <c r="D27" s="83">
        <v>55</v>
      </c>
      <c r="E27" s="83">
        <v>141</v>
      </c>
      <c r="G27" s="15"/>
      <c r="H27" s="15"/>
      <c r="I27" s="15"/>
      <c r="J27" s="15"/>
      <c r="K27" s="15"/>
      <c r="L27" s="15"/>
      <c r="M27" s="15"/>
    </row>
    <row r="28" spans="2:13" s="5" customFormat="1" ht="15" customHeight="1" x14ac:dyDescent="0.2">
      <c r="B28" s="44" t="s">
        <v>64</v>
      </c>
      <c r="C28" s="46">
        <v>94</v>
      </c>
      <c r="D28" s="45">
        <v>33</v>
      </c>
      <c r="E28" s="45">
        <v>127</v>
      </c>
      <c r="G28" s="15"/>
      <c r="H28" s="15"/>
      <c r="I28" s="15"/>
      <c r="J28" s="15"/>
      <c r="K28" s="15"/>
      <c r="L28" s="15"/>
      <c r="M28" s="15"/>
    </row>
    <row r="29" spans="2:13" s="5" customFormat="1" ht="15" customHeight="1" x14ac:dyDescent="0.2">
      <c r="B29" s="21" t="s">
        <v>66</v>
      </c>
      <c r="C29" s="47">
        <v>42</v>
      </c>
      <c r="D29" s="83">
        <v>62</v>
      </c>
      <c r="E29" s="83">
        <v>104</v>
      </c>
      <c r="G29" s="15"/>
      <c r="H29" s="15"/>
      <c r="I29" s="15"/>
      <c r="J29" s="15"/>
      <c r="K29" s="15"/>
      <c r="L29" s="15"/>
      <c r="M29" s="15"/>
    </row>
    <row r="30" spans="2:13" s="5" customFormat="1" ht="15" customHeight="1" x14ac:dyDescent="0.2">
      <c r="B30" s="44" t="s">
        <v>65</v>
      </c>
      <c r="C30" s="46">
        <v>75</v>
      </c>
      <c r="D30" s="45">
        <v>27</v>
      </c>
      <c r="E30" s="45">
        <v>102</v>
      </c>
      <c r="G30" s="15"/>
      <c r="H30" s="15"/>
      <c r="I30" s="15"/>
      <c r="J30" s="15"/>
      <c r="K30" s="15"/>
      <c r="L30" s="15"/>
      <c r="M30" s="15"/>
    </row>
    <row r="31" spans="2:13" s="5" customFormat="1" ht="15" customHeight="1" x14ac:dyDescent="0.2">
      <c r="B31" s="21" t="s">
        <v>67</v>
      </c>
      <c r="C31" s="47">
        <v>69</v>
      </c>
      <c r="D31" s="83">
        <v>13</v>
      </c>
      <c r="E31" s="83">
        <v>82</v>
      </c>
      <c r="G31" s="15"/>
      <c r="H31" s="15"/>
      <c r="I31" s="15"/>
      <c r="J31" s="15"/>
      <c r="K31" s="15"/>
      <c r="L31" s="15"/>
      <c r="M31" s="15"/>
    </row>
    <row r="32" spans="2:13" s="5" customFormat="1" ht="15" customHeight="1" x14ac:dyDescent="0.2">
      <c r="B32" s="44" t="s">
        <v>90</v>
      </c>
      <c r="C32" s="46">
        <v>38</v>
      </c>
      <c r="D32" s="45">
        <v>35</v>
      </c>
      <c r="E32" s="45">
        <v>73</v>
      </c>
      <c r="G32" s="15"/>
      <c r="H32" s="15"/>
      <c r="I32" s="15"/>
      <c r="J32" s="15"/>
      <c r="K32" s="15"/>
      <c r="L32" s="15"/>
      <c r="M32" s="15"/>
    </row>
    <row r="33" spans="2:13" s="5" customFormat="1" ht="15" customHeight="1" x14ac:dyDescent="0.2">
      <c r="B33" s="59" t="s">
        <v>71</v>
      </c>
      <c r="C33" s="93">
        <v>529</v>
      </c>
      <c r="D33" s="93">
        <v>333</v>
      </c>
      <c r="E33" s="93">
        <v>862</v>
      </c>
      <c r="H33" s="15"/>
      <c r="I33" s="15"/>
      <c r="J33" s="15"/>
      <c r="K33" s="15"/>
      <c r="L33" s="15"/>
      <c r="M33" s="15"/>
    </row>
    <row r="34" spans="2:13" s="5" customFormat="1" ht="30" customHeight="1" x14ac:dyDescent="0.2">
      <c r="B34" s="117" t="s">
        <v>124</v>
      </c>
      <c r="C34" s="117"/>
      <c r="D34" s="117"/>
      <c r="E34" s="117"/>
      <c r="H34" s="15"/>
      <c r="I34" s="15"/>
      <c r="J34" s="15"/>
      <c r="K34" s="15"/>
      <c r="L34" s="15"/>
      <c r="M34" s="15"/>
    </row>
    <row r="35" spans="2:13" s="5" customFormat="1" ht="15" customHeight="1" x14ac:dyDescent="0.2">
      <c r="B35" s="118" t="s">
        <v>88</v>
      </c>
      <c r="C35" s="118"/>
      <c r="D35" s="118"/>
      <c r="E35" s="118"/>
      <c r="H35" s="15"/>
      <c r="I35" s="15"/>
      <c r="J35" s="15"/>
      <c r="K35" s="15"/>
      <c r="L35" s="15"/>
      <c r="M35" s="15"/>
    </row>
    <row r="36" spans="2:13" ht="15" customHeight="1" x14ac:dyDescent="0.2">
      <c r="B36" s="98" t="s">
        <v>18</v>
      </c>
      <c r="C36" s="99"/>
      <c r="D36" s="99"/>
      <c r="E36" s="99"/>
      <c r="G36" s="16"/>
      <c r="H36" s="16"/>
      <c r="I36" s="16"/>
      <c r="J36" s="16"/>
      <c r="K36" s="16"/>
      <c r="L36" s="16"/>
      <c r="M36" s="16"/>
    </row>
    <row r="37" spans="2:13" ht="20.100000000000001" customHeight="1" x14ac:dyDescent="0.2">
      <c r="B37" s="100" t="s">
        <v>125</v>
      </c>
      <c r="C37" s="16"/>
      <c r="D37" s="16"/>
      <c r="E37" s="16"/>
      <c r="G37" s="16"/>
      <c r="H37" s="16"/>
      <c r="I37" s="16"/>
      <c r="J37" s="16"/>
      <c r="K37" s="16"/>
      <c r="L37" s="16"/>
      <c r="M37" s="16"/>
    </row>
    <row r="38" spans="2:13" ht="15" customHeight="1" x14ac:dyDescent="0.2">
      <c r="B38" s="6" t="s">
        <v>1</v>
      </c>
      <c r="C38" s="6"/>
      <c r="D38" s="6"/>
      <c r="G38" s="16"/>
      <c r="H38" s="16"/>
      <c r="I38" s="16"/>
      <c r="J38" s="16"/>
      <c r="K38" s="16"/>
      <c r="L38" s="16"/>
      <c r="M38" s="16"/>
    </row>
    <row r="39" spans="2:13" ht="15" customHeight="1" x14ac:dyDescent="0.25">
      <c r="B39" s="6"/>
      <c r="C39" s="58"/>
      <c r="D39" s="58"/>
      <c r="E39" s="58"/>
      <c r="F39"/>
      <c r="G39" s="16"/>
      <c r="H39" s="16"/>
      <c r="I39" s="16"/>
      <c r="J39" s="16"/>
      <c r="K39" s="16"/>
      <c r="L39" s="16"/>
      <c r="M39" s="16"/>
    </row>
    <row r="40" spans="2:13" ht="15" customHeight="1" x14ac:dyDescent="0.25">
      <c r="B40" s="6"/>
      <c r="C40"/>
      <c r="D40"/>
      <c r="E40"/>
      <c r="F40"/>
      <c r="G40" s="16"/>
      <c r="H40" s="16"/>
      <c r="I40" s="16"/>
      <c r="J40" s="16"/>
      <c r="K40" s="16"/>
      <c r="L40" s="16"/>
      <c r="M40" s="16"/>
    </row>
    <row r="41" spans="2:13" ht="72.75" customHeight="1" x14ac:dyDescent="0.25">
      <c r="C41" s="58"/>
      <c r="D41"/>
      <c r="E41"/>
      <c r="F41"/>
      <c r="G41" s="16"/>
      <c r="H41" s="16"/>
      <c r="I41" s="16"/>
      <c r="J41" s="16"/>
      <c r="K41" s="16"/>
      <c r="L41" s="16"/>
      <c r="M41" s="16"/>
    </row>
    <row r="42" spans="2:13" ht="15" customHeight="1" x14ac:dyDescent="0.25">
      <c r="C42" s="58"/>
      <c r="D42"/>
      <c r="E42"/>
      <c r="F42"/>
      <c r="G42" s="16"/>
      <c r="H42" s="16"/>
      <c r="I42" s="16"/>
      <c r="J42" s="16"/>
      <c r="K42" s="16"/>
      <c r="L42" s="16"/>
      <c r="M42" s="16"/>
    </row>
    <row r="43" spans="2:13" ht="15" x14ac:dyDescent="0.25">
      <c r="B43" s="7"/>
      <c r="C43" s="58"/>
      <c r="D43"/>
      <c r="E43"/>
      <c r="F43"/>
    </row>
    <row r="44" spans="2:13" ht="15" x14ac:dyDescent="0.25">
      <c r="C44" s="58"/>
      <c r="D44"/>
      <c r="E44"/>
      <c r="F44"/>
    </row>
    <row r="45" spans="2:13" ht="15" x14ac:dyDescent="0.25">
      <c r="C45" s="58"/>
      <c r="D45"/>
      <c r="E45"/>
      <c r="F45"/>
    </row>
    <row r="46" spans="2:13" ht="15" x14ac:dyDescent="0.25">
      <c r="C46" s="58"/>
      <c r="D46"/>
      <c r="E46"/>
      <c r="F46"/>
    </row>
    <row r="47" spans="2:13" ht="15" x14ac:dyDescent="0.25">
      <c r="C47" s="58"/>
      <c r="D47"/>
      <c r="E47"/>
      <c r="F47"/>
    </row>
    <row r="48" spans="2:13" ht="15" x14ac:dyDescent="0.25">
      <c r="C48" s="58"/>
      <c r="D48"/>
      <c r="E48"/>
      <c r="F48"/>
    </row>
    <row r="49" spans="3:5" x14ac:dyDescent="0.2">
      <c r="C49" s="16"/>
      <c r="D49" s="16"/>
      <c r="E49" s="16"/>
    </row>
    <row r="50" spans="3:5" x14ac:dyDescent="0.2">
      <c r="C50" s="16"/>
      <c r="D50" s="16"/>
      <c r="E50" s="16"/>
    </row>
    <row r="51" spans="3:5" x14ac:dyDescent="0.2">
      <c r="C51" s="16"/>
      <c r="D51" s="16"/>
      <c r="E51" s="16"/>
    </row>
    <row r="52" spans="3:5" x14ac:dyDescent="0.2">
      <c r="C52" s="16"/>
      <c r="D52" s="16"/>
      <c r="E52" s="16"/>
    </row>
    <row r="53" spans="3:5" x14ac:dyDescent="0.2">
      <c r="C53" s="16"/>
      <c r="D53" s="16"/>
      <c r="E53" s="16"/>
    </row>
    <row r="54" spans="3:5" x14ac:dyDescent="0.2">
      <c r="C54" s="16"/>
      <c r="D54" s="16"/>
      <c r="E54" s="16"/>
    </row>
    <row r="55" spans="3:5" x14ac:dyDescent="0.2">
      <c r="C55" s="16"/>
      <c r="D55" s="16"/>
      <c r="E55" s="16"/>
    </row>
    <row r="56" spans="3:5" x14ac:dyDescent="0.2">
      <c r="C56" s="16"/>
      <c r="D56" s="16"/>
      <c r="E56" s="16"/>
    </row>
    <row r="57" spans="3:5" x14ac:dyDescent="0.2">
      <c r="C57" s="16"/>
      <c r="D57" s="16"/>
      <c r="E57" s="16"/>
    </row>
    <row r="58" spans="3:5" x14ac:dyDescent="0.2">
      <c r="C58" s="16"/>
    </row>
    <row r="59" spans="3:5" x14ac:dyDescent="0.2">
      <c r="C59" s="16"/>
    </row>
    <row r="60" spans="3:5" x14ac:dyDescent="0.2">
      <c r="C60" s="16"/>
    </row>
    <row r="61" spans="3:5" x14ac:dyDescent="0.2">
      <c r="D61" s="16"/>
    </row>
    <row r="62" spans="3:5" x14ac:dyDescent="0.2">
      <c r="D62" s="16"/>
    </row>
    <row r="63" spans="3:5" x14ac:dyDescent="0.2">
      <c r="D63" s="16"/>
    </row>
    <row r="64" spans="3:5" x14ac:dyDescent="0.2">
      <c r="D64" s="16"/>
    </row>
    <row r="65" spans="4:4" x14ac:dyDescent="0.2">
      <c r="D65" s="16"/>
    </row>
    <row r="66" spans="4:4" x14ac:dyDescent="0.2">
      <c r="D66" s="16"/>
    </row>
    <row r="67" spans="4:4" x14ac:dyDescent="0.2">
      <c r="D67" s="16"/>
    </row>
  </sheetData>
  <sheetProtection algorithmName="SHA-512" hashValue="cyRpZigi/OnomNxPQa1BGmgegwg2Ul8s1qW6rHazcmdY0dGnpxXGGbM9MJQtW0zyc0nuLHPjjKnu/cTiKJACZg==" saltValue="3yciUHC22bcX8eN+gap9ZA==" spinCount="100000" sheet="1" objects="1" scenarios="1"/>
  <mergeCells count="2">
    <mergeCell ref="B34:E34"/>
    <mergeCell ref="B35:E35"/>
  </mergeCells>
  <hyperlinks>
    <hyperlink ref="B38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87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55"/>
  <sheetViews>
    <sheetView showGridLines="0" workbookViewId="0"/>
  </sheetViews>
  <sheetFormatPr baseColWidth="10" defaultColWidth="9.140625" defaultRowHeight="12.75" x14ac:dyDescent="0.2"/>
  <cols>
    <col min="1" max="1" width="3.7109375" style="1" customWidth="1"/>
    <col min="2" max="2" width="66.28515625" style="1" customWidth="1"/>
    <col min="3" max="5" width="18.28515625" style="1" customWidth="1"/>
    <col min="6" max="9" width="15.7109375" style="1" customWidth="1"/>
    <col min="10" max="16384" width="9.140625" style="1"/>
  </cols>
  <sheetData>
    <row r="1" spans="2:13" ht="15" customHeight="1" x14ac:dyDescent="0.2"/>
    <row r="2" spans="2:13" ht="15" customHeight="1" x14ac:dyDescent="0.2"/>
    <row r="3" spans="2:13" ht="15" customHeight="1" x14ac:dyDescent="0.2"/>
    <row r="4" spans="2:13" ht="15" customHeight="1" x14ac:dyDescent="0.2"/>
    <row r="5" spans="2:13" ht="15" customHeight="1" x14ac:dyDescent="0.2"/>
    <row r="6" spans="2:13" ht="15" customHeight="1" x14ac:dyDescent="0.2"/>
    <row r="7" spans="2:13" ht="15" customHeight="1" x14ac:dyDescent="0.25">
      <c r="B7" s="2"/>
      <c r="C7" s="2"/>
      <c r="D7" s="2"/>
    </row>
    <row r="8" spans="2:13" ht="15" customHeight="1" x14ac:dyDescent="0.25">
      <c r="B8" s="3" t="s">
        <v>115</v>
      </c>
      <c r="C8" s="3"/>
      <c r="D8" s="3"/>
      <c r="I8" s="16"/>
    </row>
    <row r="9" spans="2:13" ht="15" customHeight="1" x14ac:dyDescent="0.25">
      <c r="B9" s="60" t="s">
        <v>68</v>
      </c>
      <c r="C9" s="36"/>
      <c r="D9" s="3"/>
      <c r="I9" s="16"/>
    </row>
    <row r="10" spans="2:13" ht="15" customHeight="1" x14ac:dyDescent="0.25">
      <c r="B10" s="39"/>
      <c r="C10" s="36"/>
      <c r="D10" s="3"/>
      <c r="I10" s="16"/>
    </row>
    <row r="11" spans="2:13" s="4" customFormat="1" ht="15" customHeight="1" x14ac:dyDescent="0.2">
      <c r="B11" s="41" t="s">
        <v>75</v>
      </c>
      <c r="H11" s="17"/>
      <c r="I11" s="14"/>
    </row>
    <row r="12" spans="2:13" ht="27.75" customHeight="1" x14ac:dyDescent="0.2">
      <c r="B12" s="27" t="s">
        <v>0</v>
      </c>
      <c r="C12" s="28" t="s">
        <v>77</v>
      </c>
      <c r="D12" s="28" t="s">
        <v>45</v>
      </c>
      <c r="E12" s="28" t="s">
        <v>2</v>
      </c>
      <c r="H12" s="5"/>
      <c r="I12" s="15"/>
    </row>
    <row r="13" spans="2:13" ht="27.75" customHeight="1" x14ac:dyDescent="0.25">
      <c r="B13" s="23" t="s">
        <v>2</v>
      </c>
      <c r="C13" s="24">
        <v>6921</v>
      </c>
      <c r="D13" s="24">
        <v>4390</v>
      </c>
      <c r="E13" s="24">
        <v>11311</v>
      </c>
      <c r="F13" s="15"/>
      <c r="G13" s="58"/>
      <c r="H13" s="58"/>
      <c r="I13" s="15"/>
    </row>
    <row r="14" spans="2:13" ht="15" customHeight="1" x14ac:dyDescent="0.25">
      <c r="B14" s="29" t="s">
        <v>46</v>
      </c>
      <c r="C14" s="30"/>
      <c r="D14" s="30"/>
      <c r="E14" s="30"/>
      <c r="G14"/>
      <c r="H14"/>
      <c r="I14"/>
      <c r="J14"/>
      <c r="K14"/>
      <c r="L14"/>
    </row>
    <row r="15" spans="2:13" s="4" customFormat="1" ht="15" customHeight="1" x14ac:dyDescent="0.25">
      <c r="B15" s="49" t="s">
        <v>34</v>
      </c>
      <c r="C15" s="50">
        <v>94</v>
      </c>
      <c r="D15" s="50">
        <v>50</v>
      </c>
      <c r="E15" s="50">
        <v>144</v>
      </c>
      <c r="F15" s="14"/>
      <c r="G15" s="58"/>
      <c r="H15" s="58"/>
      <c r="I15"/>
      <c r="J15"/>
      <c r="K15"/>
      <c r="L15"/>
      <c r="M15" s="14"/>
    </row>
    <row r="16" spans="2:13" s="4" customFormat="1" ht="15" customHeight="1" x14ac:dyDescent="0.25">
      <c r="B16" s="53" t="s">
        <v>35</v>
      </c>
      <c r="C16" s="54">
        <v>1100</v>
      </c>
      <c r="D16" s="54">
        <v>669</v>
      </c>
      <c r="E16" s="54">
        <v>1769</v>
      </c>
      <c r="F16" s="14"/>
      <c r="G16" s="58"/>
      <c r="H16" s="58"/>
      <c r="I16"/>
      <c r="J16"/>
      <c r="K16"/>
      <c r="L16"/>
      <c r="M16" s="14"/>
    </row>
    <row r="17" spans="2:13" s="4" customFormat="1" ht="15" customHeight="1" x14ac:dyDescent="0.25">
      <c r="B17" s="53" t="s">
        <v>36</v>
      </c>
      <c r="C17" s="54">
        <v>3344</v>
      </c>
      <c r="D17" s="54">
        <v>2100</v>
      </c>
      <c r="E17" s="54">
        <v>5444</v>
      </c>
      <c r="F17" s="14"/>
      <c r="G17" s="58"/>
      <c r="H17" s="58"/>
      <c r="I17"/>
      <c r="J17"/>
      <c r="K17"/>
      <c r="L17"/>
      <c r="M17" s="14"/>
    </row>
    <row r="18" spans="2:13" s="5" customFormat="1" ht="15" customHeight="1" x14ac:dyDescent="0.25">
      <c r="B18" s="51" t="s">
        <v>37</v>
      </c>
      <c r="C18" s="55">
        <v>2383</v>
      </c>
      <c r="D18" s="55">
        <v>1571</v>
      </c>
      <c r="E18" s="55">
        <v>3954</v>
      </c>
      <c r="F18" s="15"/>
      <c r="G18" s="58"/>
      <c r="H18" s="58"/>
      <c r="I18"/>
      <c r="J18"/>
      <c r="K18"/>
      <c r="L18"/>
      <c r="M18" s="15"/>
    </row>
    <row r="19" spans="2:13" s="5" customFormat="1" ht="15" customHeight="1" x14ac:dyDescent="0.25">
      <c r="B19" s="29" t="s">
        <v>47</v>
      </c>
      <c r="C19" s="30"/>
      <c r="D19" s="30"/>
      <c r="E19" s="30"/>
      <c r="F19" s="15"/>
      <c r="G19" s="15"/>
      <c r="H19" s="15"/>
      <c r="I19"/>
      <c r="J19"/>
      <c r="K19"/>
      <c r="L19"/>
      <c r="M19" s="15"/>
    </row>
    <row r="20" spans="2:13" s="5" customFormat="1" ht="15" customHeight="1" x14ac:dyDescent="0.25">
      <c r="B20" s="49" t="s">
        <v>43</v>
      </c>
      <c r="C20" s="50">
        <v>6675</v>
      </c>
      <c r="D20" s="50">
        <v>4255</v>
      </c>
      <c r="E20" s="50">
        <v>10930</v>
      </c>
      <c r="F20" s="15"/>
      <c r="G20" s="58"/>
      <c r="H20" s="58"/>
      <c r="I20"/>
      <c r="J20"/>
      <c r="K20"/>
      <c r="L20"/>
      <c r="M20" s="15"/>
    </row>
    <row r="21" spans="2:13" s="5" customFormat="1" ht="15" customHeight="1" x14ac:dyDescent="0.25">
      <c r="B21" s="51" t="s">
        <v>44</v>
      </c>
      <c r="C21" s="55">
        <v>246</v>
      </c>
      <c r="D21" s="55">
        <v>135</v>
      </c>
      <c r="E21" s="55">
        <v>381</v>
      </c>
      <c r="F21" s="15"/>
      <c r="G21" s="58"/>
      <c r="H21" s="58"/>
      <c r="I21"/>
      <c r="J21"/>
      <c r="K21"/>
      <c r="L21"/>
      <c r="M21" s="15"/>
    </row>
    <row r="22" spans="2:13" s="5" customFormat="1" ht="15" customHeight="1" x14ac:dyDescent="0.25">
      <c r="B22" s="29" t="s">
        <v>48</v>
      </c>
      <c r="C22" s="30"/>
      <c r="D22" s="30"/>
      <c r="E22" s="30"/>
      <c r="F22" s="15"/>
      <c r="G22" s="58"/>
      <c r="H22" s="58"/>
      <c r="I22"/>
      <c r="J22"/>
      <c r="K22"/>
      <c r="L22"/>
      <c r="M22" s="15"/>
    </row>
    <row r="23" spans="2:13" s="5" customFormat="1" ht="15" customHeight="1" x14ac:dyDescent="0.2">
      <c r="B23" s="49" t="s">
        <v>6</v>
      </c>
      <c r="C23" s="50">
        <v>546</v>
      </c>
      <c r="D23" s="50">
        <v>366</v>
      </c>
      <c r="E23" s="50">
        <v>912</v>
      </c>
      <c r="F23" s="15"/>
      <c r="G23" s="66"/>
      <c r="H23" s="14"/>
      <c r="I23" s="14"/>
      <c r="J23" s="15"/>
      <c r="K23" s="15"/>
      <c r="L23" s="15"/>
      <c r="M23" s="15"/>
    </row>
    <row r="24" spans="2:13" s="5" customFormat="1" ht="15" customHeight="1" x14ac:dyDescent="0.2">
      <c r="B24" s="44" t="s">
        <v>3</v>
      </c>
      <c r="C24" s="45">
        <v>622</v>
      </c>
      <c r="D24" s="45">
        <v>256</v>
      </c>
      <c r="E24" s="45">
        <v>878</v>
      </c>
      <c r="F24" s="15"/>
      <c r="G24" s="66"/>
      <c r="H24" s="14"/>
      <c r="I24" s="14"/>
      <c r="J24" s="15"/>
      <c r="K24" s="15"/>
      <c r="L24" s="15"/>
      <c r="M24" s="15"/>
    </row>
    <row r="25" spans="2:13" s="5" customFormat="1" ht="15" customHeight="1" x14ac:dyDescent="0.2">
      <c r="B25" s="53" t="s">
        <v>4</v>
      </c>
      <c r="C25" s="54">
        <v>1293</v>
      </c>
      <c r="D25" s="54">
        <v>195</v>
      </c>
      <c r="E25" s="54">
        <v>1488</v>
      </c>
      <c r="F25" s="15"/>
      <c r="G25" s="66"/>
      <c r="H25" s="14"/>
      <c r="I25" s="14"/>
      <c r="J25" s="15"/>
      <c r="K25" s="15"/>
      <c r="L25" s="15"/>
      <c r="M25" s="15"/>
    </row>
    <row r="26" spans="2:13" ht="15" customHeight="1" x14ac:dyDescent="0.2">
      <c r="B26" s="44" t="s">
        <v>5</v>
      </c>
      <c r="C26" s="45">
        <v>4460</v>
      </c>
      <c r="D26" s="45">
        <v>3573</v>
      </c>
      <c r="E26" s="45">
        <v>8033</v>
      </c>
      <c r="F26" s="16"/>
      <c r="G26" s="66"/>
      <c r="H26" s="16"/>
      <c r="I26" s="16"/>
      <c r="J26" s="16"/>
      <c r="K26" s="16"/>
      <c r="L26" s="16"/>
      <c r="M26" s="16"/>
    </row>
    <row r="27" spans="2:13" ht="15" customHeight="1" x14ac:dyDescent="0.2">
      <c r="B27" s="29" t="s">
        <v>49</v>
      </c>
      <c r="C27" s="30"/>
      <c r="D27" s="30"/>
      <c r="E27" s="30"/>
      <c r="F27" s="16"/>
      <c r="G27" s="66"/>
      <c r="H27" s="16"/>
      <c r="I27" s="16"/>
      <c r="J27" s="16"/>
      <c r="K27" s="16"/>
      <c r="L27" s="16"/>
      <c r="M27" s="16"/>
    </row>
    <row r="28" spans="2:13" ht="15" customHeight="1" x14ac:dyDescent="0.2">
      <c r="B28" s="49" t="s">
        <v>32</v>
      </c>
      <c r="C28" s="50">
        <v>6692</v>
      </c>
      <c r="D28" s="50">
        <v>4255</v>
      </c>
      <c r="E28" s="50">
        <v>10947</v>
      </c>
      <c r="F28" s="101"/>
      <c r="G28" s="66"/>
      <c r="H28" s="16"/>
      <c r="I28" s="16"/>
      <c r="J28" s="16"/>
      <c r="K28" s="16"/>
      <c r="L28" s="16"/>
      <c r="M28" s="16"/>
    </row>
    <row r="29" spans="2:13" ht="15" customHeight="1" x14ac:dyDescent="0.2">
      <c r="B29" s="51" t="s">
        <v>19</v>
      </c>
      <c r="C29" s="55">
        <v>229</v>
      </c>
      <c r="D29" s="55">
        <v>135</v>
      </c>
      <c r="E29" s="55">
        <v>364</v>
      </c>
      <c r="F29" s="16"/>
      <c r="G29" s="66"/>
      <c r="H29" s="16"/>
      <c r="I29" s="16"/>
      <c r="J29" s="16"/>
      <c r="K29" s="16"/>
      <c r="L29" s="16"/>
      <c r="M29" s="16"/>
    </row>
    <row r="30" spans="2:13" ht="15" customHeight="1" x14ac:dyDescent="0.2">
      <c r="B30" s="29" t="s">
        <v>50</v>
      </c>
      <c r="C30" s="30"/>
      <c r="D30" s="30"/>
      <c r="E30" s="30"/>
      <c r="F30" s="101"/>
      <c r="G30" s="66"/>
      <c r="H30" s="16"/>
      <c r="I30" s="16"/>
      <c r="J30" s="16"/>
      <c r="K30" s="16"/>
      <c r="L30" s="16"/>
      <c r="M30" s="16"/>
    </row>
    <row r="31" spans="2:13" ht="15" customHeight="1" x14ac:dyDescent="0.2">
      <c r="B31" s="49" t="s">
        <v>38</v>
      </c>
      <c r="C31" s="50">
        <v>277</v>
      </c>
      <c r="D31" s="50">
        <v>210</v>
      </c>
      <c r="E31" s="50">
        <v>487</v>
      </c>
      <c r="F31" s="16"/>
      <c r="G31" s="66"/>
      <c r="H31" s="16"/>
      <c r="I31" s="16"/>
    </row>
    <row r="32" spans="2:13" ht="15" customHeight="1" x14ac:dyDescent="0.2">
      <c r="B32" s="53" t="s">
        <v>39</v>
      </c>
      <c r="C32" s="54">
        <v>205</v>
      </c>
      <c r="D32" s="54">
        <v>175</v>
      </c>
      <c r="E32" s="54">
        <v>380</v>
      </c>
      <c r="F32" s="16"/>
      <c r="G32" s="66"/>
      <c r="H32" s="16"/>
      <c r="I32" s="16"/>
    </row>
    <row r="33" spans="2:9" ht="15" customHeight="1" x14ac:dyDescent="0.2">
      <c r="B33" s="53" t="s">
        <v>40</v>
      </c>
      <c r="C33" s="54">
        <v>615</v>
      </c>
      <c r="D33" s="54">
        <v>452</v>
      </c>
      <c r="E33" s="54">
        <v>1067</v>
      </c>
      <c r="F33" s="16"/>
      <c r="G33" s="66"/>
      <c r="H33" s="16"/>
      <c r="I33" s="16"/>
    </row>
    <row r="34" spans="2:9" ht="15" customHeight="1" x14ac:dyDescent="0.2">
      <c r="B34" s="53" t="s">
        <v>41</v>
      </c>
      <c r="C34" s="54">
        <v>528</v>
      </c>
      <c r="D34" s="54">
        <v>474</v>
      </c>
      <c r="E34" s="54">
        <v>1002</v>
      </c>
      <c r="F34" s="16"/>
      <c r="G34" s="66"/>
      <c r="H34" s="16"/>
      <c r="I34" s="16"/>
    </row>
    <row r="35" spans="2:9" ht="15" customHeight="1" x14ac:dyDescent="0.2">
      <c r="B35" s="56" t="s">
        <v>42</v>
      </c>
      <c r="C35" s="57">
        <v>5296</v>
      </c>
      <c r="D35" s="57">
        <v>3079</v>
      </c>
      <c r="E35" s="57">
        <v>8375</v>
      </c>
      <c r="F35" s="16"/>
      <c r="G35" s="66"/>
      <c r="H35" s="16"/>
      <c r="I35" s="16"/>
    </row>
    <row r="36" spans="2:9" ht="15" customHeight="1" x14ac:dyDescent="0.2">
      <c r="B36" s="98" t="s">
        <v>18</v>
      </c>
      <c r="C36" s="98"/>
      <c r="D36" s="98"/>
      <c r="E36" s="98"/>
      <c r="G36" s="16"/>
      <c r="H36" s="16"/>
      <c r="I36" s="16"/>
    </row>
    <row r="37" spans="2:9" ht="14.25" customHeight="1" x14ac:dyDescent="0.2"/>
    <row r="38" spans="2:9" ht="14.25" customHeight="1" x14ac:dyDescent="0.2">
      <c r="B38" s="6" t="s">
        <v>1</v>
      </c>
      <c r="C38" s="6"/>
      <c r="D38" s="6"/>
    </row>
    <row r="39" spans="2:9" ht="14.25" customHeight="1" x14ac:dyDescent="0.2">
      <c r="D39" s="16"/>
      <c r="E39" s="16"/>
    </row>
    <row r="40" spans="2:9" x14ac:dyDescent="0.2">
      <c r="D40" s="16"/>
      <c r="E40" s="16"/>
    </row>
    <row r="41" spans="2:9" x14ac:dyDescent="0.2">
      <c r="D41" s="16"/>
      <c r="E41" s="16"/>
    </row>
    <row r="42" spans="2:9" x14ac:dyDescent="0.2">
      <c r="D42" s="16"/>
      <c r="E42" s="16"/>
    </row>
    <row r="43" spans="2:9" x14ac:dyDescent="0.2">
      <c r="D43" s="16"/>
      <c r="E43" s="16"/>
    </row>
    <row r="44" spans="2:9" x14ac:dyDescent="0.2">
      <c r="D44" s="16"/>
      <c r="E44" s="16"/>
    </row>
    <row r="45" spans="2:9" x14ac:dyDescent="0.2">
      <c r="D45" s="16"/>
      <c r="E45" s="16"/>
    </row>
    <row r="49" spans="4:4" x14ac:dyDescent="0.2">
      <c r="D49" s="16"/>
    </row>
    <row r="50" spans="4:4" x14ac:dyDescent="0.2">
      <c r="D50" s="16"/>
    </row>
    <row r="51" spans="4:4" x14ac:dyDescent="0.2">
      <c r="D51" s="16"/>
    </row>
    <row r="52" spans="4:4" x14ac:dyDescent="0.2">
      <c r="D52" s="16"/>
    </row>
    <row r="53" spans="4:4" x14ac:dyDescent="0.2">
      <c r="D53" s="16"/>
    </row>
    <row r="54" spans="4:4" x14ac:dyDescent="0.2">
      <c r="D54" s="16"/>
    </row>
    <row r="55" spans="4:4" x14ac:dyDescent="0.2">
      <c r="D55" s="16"/>
    </row>
  </sheetData>
  <sheetProtection algorithmName="SHA-512" hashValue="VA7XsJQUD037rfTM3MgxKR1aNCHzaRXNvyAUGP6va302F90Y+zJrbYe8zPiMUnahomEWZgJ+nWmyYQiMGzb4Uw==" saltValue="Z+sJRkwMxg0A4CGrUkT30g==" spinCount="100000" sheet="1" objects="1" scenarios="1"/>
  <hyperlinks>
    <hyperlink ref="B38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55"/>
  <sheetViews>
    <sheetView showGridLines="0" workbookViewId="0"/>
  </sheetViews>
  <sheetFormatPr baseColWidth="10" defaultColWidth="9.140625" defaultRowHeight="12.75" x14ac:dyDescent="0.2"/>
  <cols>
    <col min="1" max="1" width="3.7109375" style="1" customWidth="1"/>
    <col min="2" max="2" width="66.28515625" style="1" customWidth="1"/>
    <col min="3" max="5" width="18.28515625" style="1" customWidth="1"/>
    <col min="6" max="9" width="15.7109375" style="1" customWidth="1"/>
    <col min="10" max="16384" width="9.140625" style="1"/>
  </cols>
  <sheetData>
    <row r="1" spans="2:13" ht="15" customHeight="1" x14ac:dyDescent="0.2"/>
    <row r="2" spans="2:13" ht="15" customHeight="1" x14ac:dyDescent="0.2"/>
    <row r="3" spans="2:13" ht="15" customHeight="1" x14ac:dyDescent="0.2"/>
    <row r="4" spans="2:13" ht="15" customHeight="1" x14ac:dyDescent="0.2"/>
    <row r="5" spans="2:13" ht="15" customHeight="1" x14ac:dyDescent="0.2"/>
    <row r="6" spans="2:13" ht="15" customHeight="1" x14ac:dyDescent="0.2"/>
    <row r="7" spans="2:13" ht="15" customHeight="1" x14ac:dyDescent="0.25">
      <c r="B7" s="2"/>
      <c r="C7" s="2"/>
      <c r="D7" s="2"/>
    </row>
    <row r="8" spans="2:13" ht="15" customHeight="1" x14ac:dyDescent="0.25">
      <c r="B8" s="3" t="s">
        <v>116</v>
      </c>
      <c r="C8" s="3"/>
      <c r="D8" s="3"/>
      <c r="I8" s="16"/>
    </row>
    <row r="9" spans="2:13" ht="15" customHeight="1" x14ac:dyDescent="0.25">
      <c r="B9" s="60" t="s">
        <v>68</v>
      </c>
      <c r="C9" s="36"/>
      <c r="D9" s="3"/>
      <c r="I9" s="16"/>
    </row>
    <row r="10" spans="2:13" ht="15" customHeight="1" x14ac:dyDescent="0.25">
      <c r="B10" s="39"/>
      <c r="C10" s="36"/>
      <c r="D10" s="3"/>
      <c r="I10" s="16"/>
    </row>
    <row r="11" spans="2:13" s="4" customFormat="1" ht="15" customHeight="1" x14ac:dyDescent="0.2">
      <c r="B11" s="41" t="s">
        <v>75</v>
      </c>
      <c r="H11" s="17"/>
      <c r="I11" s="14"/>
    </row>
    <row r="12" spans="2:13" ht="27.75" customHeight="1" x14ac:dyDescent="0.2">
      <c r="B12" s="27" t="s">
        <v>0</v>
      </c>
      <c r="C12" s="28" t="s">
        <v>77</v>
      </c>
      <c r="D12" s="28" t="s">
        <v>45</v>
      </c>
      <c r="E12" s="28" t="s">
        <v>2</v>
      </c>
      <c r="H12" s="5"/>
      <c r="I12" s="15"/>
    </row>
    <row r="13" spans="2:13" ht="27.75" customHeight="1" x14ac:dyDescent="0.25">
      <c r="B13" s="23" t="s">
        <v>2</v>
      </c>
      <c r="C13" s="24">
        <v>6101</v>
      </c>
      <c r="D13" s="24">
        <v>2377</v>
      </c>
      <c r="E13" s="24">
        <v>8478</v>
      </c>
      <c r="F13" s="15"/>
      <c r="G13" s="58"/>
      <c r="H13" s="58"/>
      <c r="I13" s="15"/>
    </row>
    <row r="14" spans="2:13" ht="15" customHeight="1" x14ac:dyDescent="0.25">
      <c r="B14" s="29" t="s">
        <v>46</v>
      </c>
      <c r="C14" s="30"/>
      <c r="D14" s="30"/>
      <c r="E14" s="30"/>
      <c r="G14"/>
      <c r="H14"/>
      <c r="I14"/>
      <c r="J14"/>
      <c r="K14"/>
      <c r="L14"/>
    </row>
    <row r="15" spans="2:13" s="4" customFormat="1" ht="15" customHeight="1" x14ac:dyDescent="0.25">
      <c r="B15" s="49" t="s">
        <v>34</v>
      </c>
      <c r="C15" s="50">
        <v>28</v>
      </c>
      <c r="D15" s="50">
        <v>20</v>
      </c>
      <c r="E15" s="50">
        <v>48</v>
      </c>
      <c r="F15" s="14"/>
      <c r="G15" s="58"/>
      <c r="H15" s="58"/>
      <c r="I15"/>
      <c r="J15"/>
      <c r="K15"/>
      <c r="L15"/>
      <c r="M15" s="14"/>
    </row>
    <row r="16" spans="2:13" s="4" customFormat="1" ht="15" customHeight="1" x14ac:dyDescent="0.25">
      <c r="B16" s="53" t="s">
        <v>35</v>
      </c>
      <c r="C16" s="54">
        <v>947</v>
      </c>
      <c r="D16" s="54">
        <v>378</v>
      </c>
      <c r="E16" s="54">
        <v>1325</v>
      </c>
      <c r="F16" s="14"/>
      <c r="G16" s="58"/>
      <c r="H16" s="58"/>
      <c r="I16"/>
      <c r="J16"/>
      <c r="K16"/>
      <c r="L16"/>
      <c r="M16" s="14"/>
    </row>
    <row r="17" spans="2:13" s="4" customFormat="1" ht="15" customHeight="1" x14ac:dyDescent="0.25">
      <c r="B17" s="53" t="s">
        <v>36</v>
      </c>
      <c r="C17" s="54">
        <v>3376</v>
      </c>
      <c r="D17" s="54">
        <v>1259</v>
      </c>
      <c r="E17" s="54">
        <v>4635</v>
      </c>
      <c r="F17" s="14"/>
      <c r="G17" s="58"/>
      <c r="H17" s="58"/>
      <c r="I17"/>
      <c r="J17"/>
      <c r="K17"/>
      <c r="L17"/>
      <c r="M17" s="14"/>
    </row>
    <row r="18" spans="2:13" s="5" customFormat="1" ht="15" customHeight="1" x14ac:dyDescent="0.25">
      <c r="B18" s="51" t="s">
        <v>37</v>
      </c>
      <c r="C18" s="55">
        <v>1750</v>
      </c>
      <c r="D18" s="55">
        <v>720</v>
      </c>
      <c r="E18" s="55">
        <v>2470</v>
      </c>
      <c r="F18" s="15"/>
      <c r="G18" s="58"/>
      <c r="H18" s="58"/>
      <c r="I18"/>
      <c r="J18"/>
      <c r="K18"/>
      <c r="L18"/>
      <c r="M18" s="15"/>
    </row>
    <row r="19" spans="2:13" s="5" customFormat="1" ht="15" customHeight="1" x14ac:dyDescent="0.25">
      <c r="B19" s="29" t="s">
        <v>47</v>
      </c>
      <c r="C19" s="30"/>
      <c r="D19" s="30"/>
      <c r="E19" s="30"/>
      <c r="F19" s="15"/>
      <c r="G19" s="15"/>
      <c r="H19" s="15"/>
      <c r="I19"/>
      <c r="J19"/>
      <c r="K19"/>
      <c r="L19"/>
      <c r="M19" s="15"/>
    </row>
    <row r="20" spans="2:13" s="5" customFormat="1" ht="15" customHeight="1" x14ac:dyDescent="0.25">
      <c r="B20" s="49" t="s">
        <v>43</v>
      </c>
      <c r="C20" s="50">
        <v>5909</v>
      </c>
      <c r="D20" s="50">
        <v>2292</v>
      </c>
      <c r="E20" s="50">
        <v>8201</v>
      </c>
      <c r="F20" s="15"/>
      <c r="G20" s="58"/>
      <c r="H20" s="58"/>
      <c r="I20"/>
      <c r="J20"/>
      <c r="K20"/>
      <c r="L20"/>
      <c r="M20" s="15"/>
    </row>
    <row r="21" spans="2:13" s="5" customFormat="1" ht="15" customHeight="1" x14ac:dyDescent="0.25">
      <c r="B21" s="51" t="s">
        <v>44</v>
      </c>
      <c r="C21" s="55">
        <v>192</v>
      </c>
      <c r="D21" s="55">
        <v>85</v>
      </c>
      <c r="E21" s="55">
        <v>277</v>
      </c>
      <c r="F21" s="15"/>
      <c r="G21" s="58"/>
      <c r="H21" s="58"/>
      <c r="I21"/>
      <c r="J21"/>
      <c r="K21"/>
      <c r="L21"/>
      <c r="M21" s="15"/>
    </row>
    <row r="22" spans="2:13" s="5" customFormat="1" ht="15" customHeight="1" x14ac:dyDescent="0.25">
      <c r="B22" s="29" t="s">
        <v>48</v>
      </c>
      <c r="C22" s="30"/>
      <c r="D22" s="30"/>
      <c r="E22" s="30"/>
      <c r="F22" s="15"/>
      <c r="G22" s="58"/>
      <c r="H22" s="58"/>
      <c r="I22"/>
      <c r="J22"/>
      <c r="K22"/>
      <c r="L22"/>
      <c r="M22" s="15"/>
    </row>
    <row r="23" spans="2:13" s="5" customFormat="1" ht="15" customHeight="1" x14ac:dyDescent="0.2">
      <c r="B23" s="49" t="s">
        <v>6</v>
      </c>
      <c r="C23" s="50">
        <v>117</v>
      </c>
      <c r="D23" s="50">
        <v>34</v>
      </c>
      <c r="E23" s="50">
        <v>151</v>
      </c>
      <c r="F23" s="15"/>
      <c r="G23" s="66"/>
      <c r="H23" s="14"/>
      <c r="I23" s="14"/>
      <c r="J23" s="15"/>
      <c r="K23" s="15"/>
      <c r="L23" s="15"/>
      <c r="M23" s="15"/>
    </row>
    <row r="24" spans="2:13" s="5" customFormat="1" ht="15" customHeight="1" x14ac:dyDescent="0.2">
      <c r="B24" s="44" t="s">
        <v>3</v>
      </c>
      <c r="C24" s="45">
        <v>544</v>
      </c>
      <c r="D24" s="45">
        <v>173</v>
      </c>
      <c r="E24" s="45">
        <v>717</v>
      </c>
      <c r="F24" s="15"/>
      <c r="G24" s="66"/>
      <c r="H24" s="14"/>
      <c r="I24" s="14"/>
      <c r="J24" s="15"/>
      <c r="K24" s="15"/>
      <c r="L24" s="15"/>
      <c r="M24" s="15"/>
    </row>
    <row r="25" spans="2:13" s="5" customFormat="1" ht="15" customHeight="1" x14ac:dyDescent="0.2">
      <c r="B25" s="53" t="s">
        <v>4</v>
      </c>
      <c r="C25" s="54">
        <v>1178</v>
      </c>
      <c r="D25" s="54">
        <v>161</v>
      </c>
      <c r="E25" s="54">
        <v>1339</v>
      </c>
      <c r="F25" s="15"/>
      <c r="G25" s="66"/>
      <c r="H25" s="14"/>
      <c r="I25" s="14"/>
      <c r="J25" s="15"/>
      <c r="K25" s="15"/>
      <c r="L25" s="15"/>
      <c r="M25" s="15"/>
    </row>
    <row r="26" spans="2:13" ht="15" customHeight="1" x14ac:dyDescent="0.2">
      <c r="B26" s="44" t="s">
        <v>5</v>
      </c>
      <c r="C26" s="45">
        <v>4262</v>
      </c>
      <c r="D26" s="45">
        <v>2009</v>
      </c>
      <c r="E26" s="45">
        <v>6271</v>
      </c>
      <c r="F26" s="16"/>
      <c r="G26" s="66"/>
      <c r="H26" s="16"/>
      <c r="I26" s="16"/>
      <c r="J26" s="16"/>
      <c r="K26" s="16"/>
      <c r="L26" s="16"/>
      <c r="M26" s="16"/>
    </row>
    <row r="27" spans="2:13" ht="15" customHeight="1" x14ac:dyDescent="0.2">
      <c r="B27" s="29" t="s">
        <v>49</v>
      </c>
      <c r="C27" s="30"/>
      <c r="D27" s="30"/>
      <c r="E27" s="30"/>
      <c r="F27" s="16"/>
      <c r="G27" s="66"/>
      <c r="H27" s="16"/>
      <c r="I27" s="16"/>
      <c r="J27" s="16"/>
      <c r="K27" s="16"/>
      <c r="L27" s="16"/>
      <c r="M27" s="16"/>
    </row>
    <row r="28" spans="2:13" ht="15" customHeight="1" x14ac:dyDescent="0.2">
      <c r="B28" s="49" t="s">
        <v>32</v>
      </c>
      <c r="C28" s="50">
        <v>5873</v>
      </c>
      <c r="D28" s="50">
        <v>2291</v>
      </c>
      <c r="E28" s="50">
        <v>8164</v>
      </c>
      <c r="F28" s="101"/>
      <c r="G28" s="66"/>
      <c r="H28" s="16"/>
      <c r="I28" s="16"/>
      <c r="J28" s="16"/>
      <c r="K28" s="16"/>
      <c r="L28" s="16"/>
      <c r="M28" s="16"/>
    </row>
    <row r="29" spans="2:13" ht="15" customHeight="1" x14ac:dyDescent="0.2">
      <c r="B29" s="51" t="s">
        <v>19</v>
      </c>
      <c r="C29" s="55">
        <v>228</v>
      </c>
      <c r="D29" s="55">
        <v>86</v>
      </c>
      <c r="E29" s="55">
        <v>314</v>
      </c>
      <c r="F29" s="16"/>
      <c r="G29" s="66"/>
      <c r="H29" s="16"/>
      <c r="I29" s="16"/>
      <c r="J29" s="16"/>
      <c r="K29" s="16"/>
      <c r="L29" s="16"/>
      <c r="M29" s="16"/>
    </row>
    <row r="30" spans="2:13" ht="15" customHeight="1" x14ac:dyDescent="0.2">
      <c r="B30" s="29" t="s">
        <v>50</v>
      </c>
      <c r="C30" s="30"/>
      <c r="D30" s="30"/>
      <c r="E30" s="30"/>
      <c r="F30" s="16"/>
      <c r="G30" s="66"/>
      <c r="H30" s="16"/>
      <c r="I30" s="16"/>
      <c r="J30" s="16"/>
      <c r="K30" s="16"/>
      <c r="L30" s="16"/>
      <c r="M30" s="16"/>
    </row>
    <row r="31" spans="2:13" ht="15" customHeight="1" x14ac:dyDescent="0.2">
      <c r="B31" s="49" t="s">
        <v>38</v>
      </c>
      <c r="C31" s="50">
        <v>128</v>
      </c>
      <c r="D31" s="50">
        <v>70</v>
      </c>
      <c r="E31" s="50">
        <v>198</v>
      </c>
      <c r="F31" s="16"/>
      <c r="G31" s="66"/>
      <c r="H31" s="16"/>
      <c r="I31" s="16"/>
    </row>
    <row r="32" spans="2:13" ht="15" customHeight="1" x14ac:dyDescent="0.2">
      <c r="B32" s="53" t="s">
        <v>39</v>
      </c>
      <c r="C32" s="54">
        <v>136</v>
      </c>
      <c r="D32" s="54">
        <v>55</v>
      </c>
      <c r="E32" s="54">
        <v>191</v>
      </c>
      <c r="F32" s="16"/>
      <c r="G32" s="66"/>
      <c r="H32" s="16"/>
      <c r="I32" s="16"/>
    </row>
    <row r="33" spans="2:9" ht="15" customHeight="1" x14ac:dyDescent="0.2">
      <c r="B33" s="53" t="s">
        <v>40</v>
      </c>
      <c r="C33" s="54">
        <v>437</v>
      </c>
      <c r="D33" s="54">
        <v>214</v>
      </c>
      <c r="E33" s="54">
        <v>651</v>
      </c>
      <c r="F33" s="16"/>
      <c r="G33" s="66"/>
      <c r="H33" s="16"/>
      <c r="I33" s="16"/>
    </row>
    <row r="34" spans="2:9" ht="15" customHeight="1" x14ac:dyDescent="0.2">
      <c r="B34" s="53" t="s">
        <v>41</v>
      </c>
      <c r="C34" s="54">
        <v>501</v>
      </c>
      <c r="D34" s="54">
        <v>276</v>
      </c>
      <c r="E34" s="54">
        <v>777</v>
      </c>
      <c r="F34" s="16"/>
      <c r="G34" s="66"/>
      <c r="H34" s="16"/>
      <c r="I34" s="16"/>
    </row>
    <row r="35" spans="2:9" ht="15" customHeight="1" x14ac:dyDescent="0.2">
      <c r="B35" s="56" t="s">
        <v>42</v>
      </c>
      <c r="C35" s="57">
        <v>4899</v>
      </c>
      <c r="D35" s="57">
        <v>1762</v>
      </c>
      <c r="E35" s="57">
        <v>6661</v>
      </c>
      <c r="F35" s="16"/>
      <c r="G35" s="66"/>
      <c r="H35" s="16"/>
      <c r="I35" s="16"/>
    </row>
    <row r="36" spans="2:9" ht="15" customHeight="1" x14ac:dyDescent="0.2">
      <c r="B36" s="98" t="s">
        <v>18</v>
      </c>
      <c r="C36" s="98"/>
      <c r="D36" s="98"/>
      <c r="E36" s="98"/>
      <c r="G36" s="16"/>
      <c r="H36" s="16"/>
      <c r="I36" s="16"/>
    </row>
    <row r="37" spans="2:9" ht="14.25" customHeight="1" x14ac:dyDescent="0.2"/>
    <row r="38" spans="2:9" ht="14.25" customHeight="1" x14ac:dyDescent="0.2">
      <c r="B38" s="6" t="s">
        <v>1</v>
      </c>
      <c r="C38" s="6"/>
      <c r="D38" s="6"/>
      <c r="F38" s="16"/>
      <c r="G38" s="16"/>
      <c r="H38" s="16"/>
    </row>
    <row r="39" spans="2:9" ht="14.25" customHeight="1" x14ac:dyDescent="0.2">
      <c r="D39" s="16"/>
      <c r="E39" s="16"/>
      <c r="F39" s="16"/>
      <c r="G39" s="16"/>
      <c r="H39" s="16"/>
    </row>
    <row r="40" spans="2:9" x14ac:dyDescent="0.2">
      <c r="D40" s="16"/>
      <c r="E40" s="16"/>
    </row>
    <row r="41" spans="2:9" x14ac:dyDescent="0.2">
      <c r="D41" s="16"/>
      <c r="E41" s="16"/>
    </row>
    <row r="42" spans="2:9" x14ac:dyDescent="0.2">
      <c r="D42" s="16"/>
      <c r="E42" s="16"/>
    </row>
    <row r="43" spans="2:9" x14ac:dyDescent="0.2">
      <c r="D43" s="16"/>
      <c r="E43" s="16"/>
    </row>
    <row r="44" spans="2:9" x14ac:dyDescent="0.2">
      <c r="D44" s="16"/>
      <c r="E44" s="16"/>
    </row>
    <row r="45" spans="2:9" x14ac:dyDescent="0.2">
      <c r="D45" s="16"/>
      <c r="E45" s="16"/>
    </row>
    <row r="49" spans="4:4" x14ac:dyDescent="0.2">
      <c r="D49" s="16"/>
    </row>
    <row r="50" spans="4:4" x14ac:dyDescent="0.2">
      <c r="D50" s="16"/>
    </row>
    <row r="51" spans="4:4" x14ac:dyDescent="0.2">
      <c r="D51" s="16"/>
    </row>
    <row r="52" spans="4:4" x14ac:dyDescent="0.2">
      <c r="D52" s="16"/>
    </row>
    <row r="53" spans="4:4" x14ac:dyDescent="0.2">
      <c r="D53" s="16"/>
    </row>
    <row r="54" spans="4:4" x14ac:dyDescent="0.2">
      <c r="D54" s="16"/>
    </row>
    <row r="55" spans="4:4" x14ac:dyDescent="0.2">
      <c r="D55" s="16"/>
    </row>
  </sheetData>
  <sheetProtection algorithmName="SHA-512" hashValue="yBEgoq/XSAi5eqzgGbMDfSCz/BL79sENPFYNtcBADQi+zi/QrdC6MAbecARggqPozCMS3MWIj/y5Nh3uSI1m7Q==" saltValue="TigMfNdUGadSTfXWx7NsGg==" spinCount="100000" sheet="1" objects="1" scenarios="1"/>
  <hyperlinks>
    <hyperlink ref="B38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55"/>
  <sheetViews>
    <sheetView showGridLines="0" workbookViewId="0"/>
  </sheetViews>
  <sheetFormatPr baseColWidth="10" defaultColWidth="9.140625" defaultRowHeight="12.75" x14ac:dyDescent="0.2"/>
  <cols>
    <col min="1" max="1" width="3.7109375" style="1" customWidth="1"/>
    <col min="2" max="2" width="66.28515625" style="1" customWidth="1"/>
    <col min="3" max="5" width="18.28515625" style="1" customWidth="1"/>
    <col min="6" max="9" width="15.7109375" style="1" customWidth="1"/>
    <col min="10" max="16384" width="9.140625" style="1"/>
  </cols>
  <sheetData>
    <row r="1" spans="2:13" ht="15" customHeight="1" x14ac:dyDescent="0.2"/>
    <row r="2" spans="2:13" ht="15" customHeight="1" x14ac:dyDescent="0.2"/>
    <row r="3" spans="2:13" ht="15" customHeight="1" x14ac:dyDescent="0.2"/>
    <row r="4" spans="2:13" ht="15" customHeight="1" x14ac:dyDescent="0.2"/>
    <row r="5" spans="2:13" ht="15" customHeight="1" x14ac:dyDescent="0.2"/>
    <row r="6" spans="2:13" ht="15" customHeight="1" x14ac:dyDescent="0.2"/>
    <row r="7" spans="2:13" ht="15" customHeight="1" x14ac:dyDescent="0.25">
      <c r="B7" s="2"/>
      <c r="C7" s="2"/>
      <c r="D7" s="2"/>
    </row>
    <row r="8" spans="2:13" ht="15" customHeight="1" x14ac:dyDescent="0.25">
      <c r="B8" s="3" t="s">
        <v>117</v>
      </c>
      <c r="C8" s="3"/>
      <c r="D8" s="3"/>
      <c r="I8" s="16"/>
    </row>
    <row r="9" spans="2:13" ht="15" customHeight="1" x14ac:dyDescent="0.25">
      <c r="B9" s="60" t="s">
        <v>68</v>
      </c>
      <c r="C9" s="36"/>
      <c r="D9" s="3"/>
      <c r="I9" s="16"/>
    </row>
    <row r="10" spans="2:13" ht="15" customHeight="1" x14ac:dyDescent="0.25">
      <c r="B10" s="39"/>
      <c r="C10" s="36"/>
      <c r="D10" s="3"/>
      <c r="I10" s="16"/>
    </row>
    <row r="11" spans="2:13" s="4" customFormat="1" ht="15" customHeight="1" x14ac:dyDescent="0.2">
      <c r="B11" s="41" t="s">
        <v>75</v>
      </c>
      <c r="H11" s="17"/>
      <c r="I11" s="14"/>
    </row>
    <row r="12" spans="2:13" ht="27.75" customHeight="1" x14ac:dyDescent="0.2">
      <c r="B12" s="27" t="s">
        <v>0</v>
      </c>
      <c r="C12" s="28" t="s">
        <v>77</v>
      </c>
      <c r="D12" s="28" t="s">
        <v>45</v>
      </c>
      <c r="E12" s="28" t="s">
        <v>2</v>
      </c>
      <c r="H12" s="5"/>
      <c r="I12" s="15"/>
    </row>
    <row r="13" spans="2:13" ht="27.75" customHeight="1" x14ac:dyDescent="0.2">
      <c r="B13" s="23" t="s">
        <v>2</v>
      </c>
      <c r="C13" s="24">
        <v>1964</v>
      </c>
      <c r="D13" s="24">
        <v>2845</v>
      </c>
      <c r="E13" s="24">
        <v>4809</v>
      </c>
      <c r="F13" s="15"/>
      <c r="G13" s="15"/>
      <c r="H13" s="15"/>
      <c r="I13" s="15"/>
    </row>
    <row r="14" spans="2:13" ht="15" customHeight="1" x14ac:dyDescent="0.25">
      <c r="B14" s="29" t="s">
        <v>46</v>
      </c>
      <c r="C14" s="30"/>
      <c r="D14" s="30"/>
      <c r="E14" s="30"/>
      <c r="G14"/>
      <c r="H14"/>
      <c r="I14"/>
      <c r="J14"/>
      <c r="K14"/>
      <c r="L14"/>
    </row>
    <row r="15" spans="2:13" s="4" customFormat="1" ht="15" customHeight="1" x14ac:dyDescent="0.25">
      <c r="B15" s="49" t="s">
        <v>34</v>
      </c>
      <c r="C15" s="50">
        <v>149</v>
      </c>
      <c r="D15" s="50">
        <v>76</v>
      </c>
      <c r="E15" s="50">
        <v>225</v>
      </c>
      <c r="F15" s="14"/>
      <c r="G15" s="58"/>
      <c r="H15" s="58"/>
      <c r="I15"/>
      <c r="J15"/>
      <c r="K15"/>
      <c r="L15"/>
      <c r="M15" s="14"/>
    </row>
    <row r="16" spans="2:13" s="4" customFormat="1" ht="15" customHeight="1" x14ac:dyDescent="0.25">
      <c r="B16" s="53" t="s">
        <v>35</v>
      </c>
      <c r="C16" s="54">
        <v>567</v>
      </c>
      <c r="D16" s="54">
        <v>462</v>
      </c>
      <c r="E16" s="54">
        <v>1029</v>
      </c>
      <c r="F16" s="14"/>
      <c r="G16" s="58"/>
      <c r="H16" s="58"/>
      <c r="I16"/>
      <c r="J16"/>
      <c r="K16"/>
      <c r="L16"/>
      <c r="M16" s="14"/>
    </row>
    <row r="17" spans="2:13" s="4" customFormat="1" ht="15" customHeight="1" x14ac:dyDescent="0.25">
      <c r="B17" s="53" t="s">
        <v>36</v>
      </c>
      <c r="C17" s="54">
        <v>778</v>
      </c>
      <c r="D17" s="54">
        <v>1250</v>
      </c>
      <c r="E17" s="54">
        <v>2028</v>
      </c>
      <c r="F17" s="14"/>
      <c r="G17" s="58"/>
      <c r="H17" s="58"/>
      <c r="I17"/>
      <c r="J17"/>
      <c r="K17"/>
      <c r="L17"/>
      <c r="M17" s="14"/>
    </row>
    <row r="18" spans="2:13" s="5" customFormat="1" ht="15" customHeight="1" x14ac:dyDescent="0.25">
      <c r="B18" s="51" t="s">
        <v>37</v>
      </c>
      <c r="C18" s="55">
        <v>470</v>
      </c>
      <c r="D18" s="55">
        <v>1057</v>
      </c>
      <c r="E18" s="55">
        <v>1527</v>
      </c>
      <c r="F18" s="15"/>
      <c r="G18" s="58"/>
      <c r="H18" s="58"/>
      <c r="I18"/>
      <c r="J18"/>
      <c r="K18"/>
      <c r="L18"/>
      <c r="M18" s="15"/>
    </row>
    <row r="19" spans="2:13" s="5" customFormat="1" ht="15" customHeight="1" x14ac:dyDescent="0.25">
      <c r="B19" s="29" t="s">
        <v>47</v>
      </c>
      <c r="C19" s="30"/>
      <c r="D19" s="30"/>
      <c r="E19" s="30"/>
      <c r="I19"/>
      <c r="J19"/>
      <c r="K19"/>
      <c r="L19"/>
      <c r="M19" s="15"/>
    </row>
    <row r="20" spans="2:13" s="5" customFormat="1" ht="15" customHeight="1" x14ac:dyDescent="0.25">
      <c r="B20" s="49" t="s">
        <v>43</v>
      </c>
      <c r="C20" s="50">
        <v>1830</v>
      </c>
      <c r="D20" s="50">
        <v>2662</v>
      </c>
      <c r="E20" s="50">
        <v>4492</v>
      </c>
      <c r="F20" s="15"/>
      <c r="G20" s="58"/>
      <c r="H20" s="58"/>
      <c r="I20"/>
      <c r="J20"/>
      <c r="K20"/>
      <c r="L20"/>
      <c r="M20" s="15"/>
    </row>
    <row r="21" spans="2:13" s="5" customFormat="1" ht="15" customHeight="1" x14ac:dyDescent="0.25">
      <c r="B21" s="51" t="s">
        <v>44</v>
      </c>
      <c r="C21" s="55">
        <v>134</v>
      </c>
      <c r="D21" s="55">
        <v>183</v>
      </c>
      <c r="E21" s="55">
        <v>317</v>
      </c>
      <c r="F21" s="15"/>
      <c r="G21" s="58"/>
      <c r="H21" s="58"/>
      <c r="I21"/>
      <c r="J21"/>
      <c r="K21"/>
      <c r="L21"/>
      <c r="M21" s="15"/>
    </row>
    <row r="22" spans="2:13" s="5" customFormat="1" ht="15" customHeight="1" x14ac:dyDescent="0.25">
      <c r="B22" s="29" t="s">
        <v>48</v>
      </c>
      <c r="C22" s="30"/>
      <c r="D22" s="30"/>
      <c r="E22" s="30"/>
      <c r="F22" s="15"/>
      <c r="G22" s="58"/>
      <c r="H22" s="58"/>
      <c r="I22"/>
      <c r="J22"/>
      <c r="K22"/>
      <c r="L22"/>
      <c r="M22" s="15"/>
    </row>
    <row r="23" spans="2:13" s="5" customFormat="1" ht="15" customHeight="1" x14ac:dyDescent="0.2">
      <c r="B23" s="49" t="s">
        <v>6</v>
      </c>
      <c r="C23" s="50">
        <v>165</v>
      </c>
      <c r="D23" s="50">
        <v>258</v>
      </c>
      <c r="E23" s="50">
        <v>423</v>
      </c>
      <c r="F23" s="15"/>
      <c r="G23" s="66"/>
      <c r="H23" s="14"/>
      <c r="I23" s="14"/>
      <c r="J23" s="15"/>
      <c r="K23" s="15"/>
      <c r="L23" s="15"/>
      <c r="M23" s="15"/>
    </row>
    <row r="24" spans="2:13" s="5" customFormat="1" ht="15" customHeight="1" x14ac:dyDescent="0.2">
      <c r="B24" s="44" t="s">
        <v>3</v>
      </c>
      <c r="C24" s="45">
        <v>115</v>
      </c>
      <c r="D24" s="45">
        <v>144</v>
      </c>
      <c r="E24" s="45">
        <v>259</v>
      </c>
      <c r="F24" s="15"/>
      <c r="G24" s="66"/>
      <c r="H24" s="14"/>
      <c r="I24" s="14"/>
      <c r="J24" s="15"/>
      <c r="K24" s="15"/>
      <c r="L24" s="15"/>
      <c r="M24" s="15"/>
    </row>
    <row r="25" spans="2:13" s="5" customFormat="1" ht="15" customHeight="1" x14ac:dyDescent="0.2">
      <c r="B25" s="53" t="s">
        <v>4</v>
      </c>
      <c r="C25" s="54">
        <v>140</v>
      </c>
      <c r="D25" s="54">
        <v>111</v>
      </c>
      <c r="E25" s="54">
        <v>251</v>
      </c>
      <c r="F25" s="15"/>
      <c r="G25" s="66"/>
      <c r="H25" s="14"/>
      <c r="I25" s="14"/>
      <c r="J25" s="15"/>
      <c r="K25" s="15"/>
      <c r="L25" s="15"/>
      <c r="M25" s="15"/>
    </row>
    <row r="26" spans="2:13" ht="15" customHeight="1" x14ac:dyDescent="0.2">
      <c r="B26" s="44" t="s">
        <v>5</v>
      </c>
      <c r="C26" s="45">
        <v>1544</v>
      </c>
      <c r="D26" s="45">
        <v>2332</v>
      </c>
      <c r="E26" s="45">
        <v>3876</v>
      </c>
      <c r="F26" s="16"/>
      <c r="G26" s="66"/>
      <c r="H26" s="16"/>
      <c r="I26" s="16"/>
      <c r="J26" s="16"/>
      <c r="K26" s="16"/>
      <c r="L26" s="16"/>
      <c r="M26" s="16"/>
    </row>
    <row r="27" spans="2:13" ht="15" customHeight="1" x14ac:dyDescent="0.2">
      <c r="B27" s="29" t="s">
        <v>49</v>
      </c>
      <c r="C27" s="30"/>
      <c r="D27" s="30"/>
      <c r="E27" s="30"/>
      <c r="F27" s="16"/>
      <c r="G27" s="66"/>
      <c r="H27" s="16"/>
      <c r="I27" s="16"/>
      <c r="J27" s="16"/>
      <c r="K27" s="16"/>
      <c r="L27" s="16"/>
      <c r="M27" s="16"/>
    </row>
    <row r="28" spans="2:13" ht="15" customHeight="1" x14ac:dyDescent="0.2">
      <c r="B28" s="49" t="s">
        <v>32</v>
      </c>
      <c r="C28" s="50">
        <v>1912</v>
      </c>
      <c r="D28" s="50">
        <v>2803</v>
      </c>
      <c r="E28" s="50">
        <v>4715</v>
      </c>
      <c r="I28" s="16"/>
      <c r="J28" s="16"/>
      <c r="K28" s="16"/>
      <c r="L28" s="16"/>
      <c r="M28" s="16"/>
    </row>
    <row r="29" spans="2:13" ht="15" customHeight="1" x14ac:dyDescent="0.2">
      <c r="B29" s="51" t="s">
        <v>19</v>
      </c>
      <c r="C29" s="55">
        <v>52</v>
      </c>
      <c r="D29" s="55">
        <v>42</v>
      </c>
      <c r="E29" s="55">
        <v>94</v>
      </c>
      <c r="F29" s="16"/>
      <c r="G29" s="66"/>
      <c r="H29" s="16"/>
      <c r="I29" s="16"/>
      <c r="J29" s="16"/>
      <c r="K29" s="16"/>
      <c r="L29" s="16"/>
      <c r="M29" s="16"/>
    </row>
    <row r="30" spans="2:13" ht="15" customHeight="1" x14ac:dyDescent="0.2">
      <c r="B30" s="29" t="s">
        <v>50</v>
      </c>
      <c r="C30" s="30"/>
      <c r="D30" s="30"/>
      <c r="E30" s="30"/>
      <c r="F30" s="101"/>
      <c r="G30" s="66"/>
      <c r="H30" s="16"/>
      <c r="I30" s="16"/>
      <c r="J30" s="16"/>
      <c r="K30" s="16"/>
      <c r="L30" s="16"/>
      <c r="M30" s="16"/>
    </row>
    <row r="31" spans="2:13" ht="15" customHeight="1" x14ac:dyDescent="0.2">
      <c r="B31" s="49" t="s">
        <v>38</v>
      </c>
      <c r="C31" s="50">
        <v>115</v>
      </c>
      <c r="D31" s="50">
        <v>153</v>
      </c>
      <c r="E31" s="50">
        <v>268</v>
      </c>
      <c r="F31" s="16"/>
      <c r="G31" s="66"/>
      <c r="H31" s="16"/>
      <c r="I31" s="16"/>
    </row>
    <row r="32" spans="2:13" ht="15" customHeight="1" x14ac:dyDescent="0.2">
      <c r="B32" s="53" t="s">
        <v>39</v>
      </c>
      <c r="C32" s="54">
        <v>99</v>
      </c>
      <c r="D32" s="54">
        <v>136</v>
      </c>
      <c r="E32" s="54">
        <v>235</v>
      </c>
      <c r="F32" s="16"/>
      <c r="G32" s="66"/>
      <c r="H32" s="16"/>
      <c r="I32" s="16"/>
    </row>
    <row r="33" spans="2:9" ht="15" customHeight="1" x14ac:dyDescent="0.2">
      <c r="B33" s="53" t="s">
        <v>40</v>
      </c>
      <c r="C33" s="54">
        <v>277</v>
      </c>
      <c r="D33" s="54">
        <v>426</v>
      </c>
      <c r="E33" s="54">
        <v>703</v>
      </c>
      <c r="F33" s="16"/>
      <c r="G33" s="66"/>
      <c r="H33" s="16"/>
      <c r="I33" s="16"/>
    </row>
    <row r="34" spans="2:9" ht="15" customHeight="1" x14ac:dyDescent="0.2">
      <c r="B34" s="53" t="s">
        <v>41</v>
      </c>
      <c r="C34" s="54">
        <v>237</v>
      </c>
      <c r="D34" s="54">
        <v>373</v>
      </c>
      <c r="E34" s="54">
        <v>610</v>
      </c>
      <c r="F34" s="16"/>
      <c r="G34" s="66"/>
      <c r="H34" s="16"/>
      <c r="I34" s="16"/>
    </row>
    <row r="35" spans="2:9" ht="15" customHeight="1" x14ac:dyDescent="0.2">
      <c r="B35" s="56" t="s">
        <v>42</v>
      </c>
      <c r="C35" s="57">
        <v>1236</v>
      </c>
      <c r="D35" s="57">
        <v>1757</v>
      </c>
      <c r="E35" s="57">
        <v>2993</v>
      </c>
      <c r="F35" s="16"/>
      <c r="G35" s="66"/>
      <c r="H35" s="16"/>
      <c r="I35" s="16"/>
    </row>
    <row r="36" spans="2:9" ht="15" customHeight="1" x14ac:dyDescent="0.2">
      <c r="B36" s="98" t="s">
        <v>18</v>
      </c>
      <c r="C36" s="98"/>
      <c r="D36" s="98"/>
      <c r="E36" s="98"/>
      <c r="G36" s="16"/>
      <c r="H36" s="16"/>
      <c r="I36" s="16"/>
    </row>
    <row r="37" spans="2:9" ht="14.25" customHeight="1" x14ac:dyDescent="0.2"/>
    <row r="38" spans="2:9" ht="14.25" customHeight="1" x14ac:dyDescent="0.2">
      <c r="B38" s="6" t="s">
        <v>1</v>
      </c>
      <c r="C38" s="6"/>
      <c r="D38" s="6"/>
    </row>
    <row r="39" spans="2:9" ht="14.25" customHeight="1" x14ac:dyDescent="0.2">
      <c r="D39" s="16"/>
      <c r="E39" s="16"/>
    </row>
    <row r="40" spans="2:9" x14ac:dyDescent="0.2">
      <c r="D40" s="16"/>
      <c r="E40" s="16"/>
    </row>
    <row r="41" spans="2:9" x14ac:dyDescent="0.2">
      <c r="D41" s="16"/>
      <c r="E41" s="16"/>
    </row>
    <row r="42" spans="2:9" x14ac:dyDescent="0.2">
      <c r="D42" s="16"/>
      <c r="E42" s="16"/>
    </row>
    <row r="43" spans="2:9" x14ac:dyDescent="0.2">
      <c r="D43" s="16"/>
      <c r="E43" s="16"/>
    </row>
    <row r="44" spans="2:9" x14ac:dyDescent="0.2">
      <c r="D44" s="16"/>
      <c r="E44" s="16"/>
    </row>
    <row r="45" spans="2:9" x14ac:dyDescent="0.2">
      <c r="D45" s="16"/>
      <c r="E45" s="16"/>
    </row>
    <row r="49" spans="4:4" x14ac:dyDescent="0.2">
      <c r="D49" s="16"/>
    </row>
    <row r="50" spans="4:4" x14ac:dyDescent="0.2">
      <c r="D50" s="16"/>
    </row>
    <row r="51" spans="4:4" x14ac:dyDescent="0.2">
      <c r="D51" s="16"/>
    </row>
    <row r="52" spans="4:4" x14ac:dyDescent="0.2">
      <c r="D52" s="16"/>
    </row>
    <row r="53" spans="4:4" x14ac:dyDescent="0.2">
      <c r="D53" s="16"/>
    </row>
    <row r="54" spans="4:4" x14ac:dyDescent="0.2">
      <c r="D54" s="16"/>
    </row>
    <row r="55" spans="4:4" x14ac:dyDescent="0.2">
      <c r="D55" s="16"/>
    </row>
  </sheetData>
  <sheetProtection algorithmName="SHA-512" hashValue="0Jsg/uWV+SJzHx0WTE5dTxBfIwe5borpkKHRwlUIhPqq4WlgvE9dp/nijJx+aVYRFNNJqs7/OxlAsrJzRCkGHw==" saltValue="+PVeKC6XBf9K8sX8hilebA==" spinCount="100000" sheet="1" objects="1" scenarios="1"/>
  <hyperlinks>
    <hyperlink ref="B38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R26"/>
  <sheetViews>
    <sheetView showGridLines="0" zoomScale="90" zoomScaleNormal="90" workbookViewId="0"/>
  </sheetViews>
  <sheetFormatPr baseColWidth="10" defaultRowHeight="15" x14ac:dyDescent="0.25"/>
  <cols>
    <col min="1" max="1" width="3.5703125" style="8" customWidth="1"/>
    <col min="2" max="16384" width="11.42578125" style="8"/>
  </cols>
  <sheetData>
    <row r="7" spans="2:18" ht="18.75" x14ac:dyDescent="0.3">
      <c r="B7" s="19" t="s">
        <v>91</v>
      </c>
    </row>
    <row r="8" spans="2:18" ht="18.75" x14ac:dyDescent="0.3">
      <c r="B8" s="19"/>
    </row>
    <row r="10" spans="2:18" ht="15" customHeight="1" x14ac:dyDescent="0.3">
      <c r="B10" s="19" t="s">
        <v>78</v>
      </c>
    </row>
    <row r="11" spans="2:18" ht="15" customHeight="1" x14ac:dyDescent="0.3">
      <c r="B11" s="19"/>
    </row>
    <row r="12" spans="2:18" ht="15" customHeight="1" x14ac:dyDescent="0.25">
      <c r="B12" s="13" t="s">
        <v>87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</row>
    <row r="13" spans="2:18" ht="15" customHeight="1" x14ac:dyDescent="0.25">
      <c r="B13" s="13" t="s">
        <v>84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</row>
    <row r="14" spans="2:18" ht="15" customHeight="1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</row>
    <row r="15" spans="2:18" ht="15" customHeight="1" x14ac:dyDescent="0.25">
      <c r="B15" s="13" t="s">
        <v>79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</row>
    <row r="16" spans="2:18" ht="15" customHeight="1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</row>
    <row r="17" spans="2:18" ht="15" customHeight="1" x14ac:dyDescent="0.25">
      <c r="B17" s="13" t="s">
        <v>101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2:18" ht="15" customHeight="1" x14ac:dyDescent="0.25">
      <c r="B18" s="13" t="s">
        <v>100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</row>
    <row r="19" spans="2:18" ht="15" customHeight="1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</row>
    <row r="20" spans="2:18" ht="15" customHeight="1" x14ac:dyDescent="0.25">
      <c r="B20" s="13" t="s">
        <v>122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</row>
    <row r="21" spans="2:18" ht="15" customHeight="1" x14ac:dyDescent="0.25">
      <c r="B21" s="13" t="s">
        <v>121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2:18" ht="15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</row>
    <row r="23" spans="2:18" ht="15" customHeight="1" x14ac:dyDescent="0.25">
      <c r="B23" s="13" t="s">
        <v>120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2:18" ht="15" customHeight="1" x14ac:dyDescent="0.25">
      <c r="B24" s="13" t="s">
        <v>119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</row>
    <row r="25" spans="2:18" ht="15" customHeight="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</row>
    <row r="26" spans="2:18" s="1" customFormat="1" ht="15" customHeight="1" x14ac:dyDescent="0.2">
      <c r="B26" s="6" t="s">
        <v>1</v>
      </c>
      <c r="D26" s="6"/>
      <c r="E26" s="6"/>
      <c r="F26" s="16"/>
      <c r="G26" s="16"/>
      <c r="H26" s="16"/>
      <c r="I26" s="16"/>
    </row>
  </sheetData>
  <sheetProtection algorithmName="SHA-512" hashValue="Yoa0Xaqpt9wp798MK1sfWxDyMSBrh4GUA1xJSQQTeo7toWCi9QOOUADWHmB49h6UX0qn0SNIlZW9pxiKNGcr9w==" saltValue="2+lJ9ef4LRbHwjfX4UdZjQ==" spinCount="100000" sheet="1" objects="1" scenarios="1"/>
  <hyperlinks>
    <hyperlink ref="B26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4"/>
  <sheetViews>
    <sheetView showGridLines="0" zoomScaleNormal="100" workbookViewId="0"/>
  </sheetViews>
  <sheetFormatPr baseColWidth="10" defaultColWidth="9.140625" defaultRowHeight="12.75" x14ac:dyDescent="0.2"/>
  <cols>
    <col min="1" max="1" width="3.7109375" style="1" customWidth="1"/>
    <col min="2" max="2" width="65.42578125" style="1" customWidth="1"/>
    <col min="3" max="5" width="18.28515625" style="1" customWidth="1"/>
    <col min="6" max="16384" width="9.140625" style="1"/>
  </cols>
  <sheetData>
    <row r="1" spans="2:8" ht="15" customHeight="1" x14ac:dyDescent="0.2"/>
    <row r="2" spans="2:8" ht="15" customHeight="1" x14ac:dyDescent="0.2"/>
    <row r="3" spans="2:8" ht="15" customHeight="1" x14ac:dyDescent="0.2"/>
    <row r="4" spans="2:8" ht="15" customHeight="1" x14ac:dyDescent="0.2"/>
    <row r="5" spans="2:8" ht="15" customHeight="1" x14ac:dyDescent="0.2"/>
    <row r="6" spans="2:8" ht="15" customHeight="1" x14ac:dyDescent="0.2"/>
    <row r="7" spans="2:8" ht="15" customHeight="1" x14ac:dyDescent="0.25">
      <c r="B7" s="2"/>
      <c r="C7" s="2"/>
    </row>
    <row r="8" spans="2:8" ht="15" customHeight="1" x14ac:dyDescent="0.25">
      <c r="B8" s="3" t="s">
        <v>74</v>
      </c>
      <c r="C8" s="3"/>
    </row>
    <row r="9" spans="2:8" ht="15" customHeight="1" x14ac:dyDescent="0.25">
      <c r="B9" s="60" t="s">
        <v>68</v>
      </c>
      <c r="C9" s="3"/>
    </row>
    <row r="10" spans="2:8" ht="15" customHeight="1" x14ac:dyDescent="0.25">
      <c r="B10" s="3"/>
      <c r="C10" s="3"/>
    </row>
    <row r="11" spans="2:8" ht="15" customHeight="1" x14ac:dyDescent="0.2">
      <c r="B11" s="34"/>
      <c r="C11" s="40">
        <v>2020</v>
      </c>
      <c r="D11" s="40">
        <v>2021</v>
      </c>
      <c r="E11" s="40">
        <v>2022</v>
      </c>
    </row>
    <row r="12" spans="2:8" ht="27.75" customHeight="1" x14ac:dyDescent="0.2">
      <c r="B12" s="23" t="s">
        <v>123</v>
      </c>
      <c r="C12" s="24">
        <v>72849</v>
      </c>
      <c r="D12" s="24">
        <v>72784</v>
      </c>
      <c r="E12" s="24">
        <v>71761</v>
      </c>
      <c r="F12" s="16"/>
      <c r="G12" s="16"/>
    </row>
    <row r="13" spans="2:8" s="4" customFormat="1" ht="15" customHeight="1" x14ac:dyDescent="0.2">
      <c r="B13" s="25" t="s">
        <v>14</v>
      </c>
      <c r="C13" s="26">
        <v>72359</v>
      </c>
      <c r="D13" s="26">
        <v>72333</v>
      </c>
      <c r="E13" s="26">
        <v>71333</v>
      </c>
      <c r="F13" s="14"/>
      <c r="G13" s="16"/>
      <c r="H13" s="14"/>
    </row>
    <row r="14" spans="2:8" s="4" customFormat="1" ht="15" customHeight="1" x14ac:dyDescent="0.2">
      <c r="B14" s="94" t="s">
        <v>16</v>
      </c>
      <c r="C14" s="95">
        <v>64955</v>
      </c>
      <c r="D14" s="95">
        <v>65271</v>
      </c>
      <c r="E14" s="95">
        <v>64509</v>
      </c>
      <c r="F14" s="14"/>
      <c r="G14" s="14"/>
      <c r="H14" s="14"/>
    </row>
    <row r="15" spans="2:8" s="4" customFormat="1" ht="15" customHeight="1" x14ac:dyDescent="0.2">
      <c r="B15" s="96" t="s">
        <v>17</v>
      </c>
      <c r="C15" s="83">
        <v>7404</v>
      </c>
      <c r="D15" s="83">
        <v>7062</v>
      </c>
      <c r="E15" s="83">
        <v>6824</v>
      </c>
      <c r="F15" s="14"/>
      <c r="G15" s="14"/>
      <c r="H15" s="14"/>
    </row>
    <row r="16" spans="2:8" s="5" customFormat="1" ht="15" customHeight="1" x14ac:dyDescent="0.2">
      <c r="B16" s="22" t="s">
        <v>13</v>
      </c>
      <c r="C16" s="43">
        <v>490</v>
      </c>
      <c r="D16" s="43">
        <v>451</v>
      </c>
      <c r="E16" s="43">
        <v>428</v>
      </c>
      <c r="F16" s="15"/>
      <c r="G16" s="14"/>
      <c r="H16" s="15"/>
    </row>
    <row r="17" spans="2:8" ht="15" customHeight="1" x14ac:dyDescent="0.2">
      <c r="B17" s="98" t="s">
        <v>18</v>
      </c>
      <c r="D17" s="16"/>
      <c r="E17" s="16"/>
      <c r="H17" s="16"/>
    </row>
    <row r="18" spans="2:8" ht="15" customHeight="1" x14ac:dyDescent="0.2">
      <c r="D18" s="16"/>
      <c r="E18" s="16"/>
      <c r="F18" s="16"/>
      <c r="G18" s="16"/>
      <c r="H18" s="16"/>
    </row>
    <row r="19" spans="2:8" ht="15" customHeight="1" x14ac:dyDescent="0.2">
      <c r="B19" s="6" t="s">
        <v>1</v>
      </c>
      <c r="C19" s="6"/>
      <c r="D19" s="16"/>
      <c r="E19" s="16"/>
      <c r="F19" s="16"/>
      <c r="G19" s="16"/>
      <c r="H19" s="16"/>
    </row>
    <row r="20" spans="2:8" ht="15" customHeight="1" x14ac:dyDescent="0.2">
      <c r="D20" s="16"/>
      <c r="E20" s="16"/>
      <c r="F20" s="16"/>
      <c r="G20" s="16"/>
      <c r="H20" s="16"/>
    </row>
    <row r="21" spans="2:8" x14ac:dyDescent="0.2">
      <c r="B21" s="7"/>
    </row>
    <row r="24" spans="2:8" x14ac:dyDescent="0.2">
      <c r="C24" s="16"/>
    </row>
    <row r="25" spans="2:8" x14ac:dyDescent="0.2">
      <c r="C25" s="16"/>
    </row>
    <row r="26" spans="2:8" x14ac:dyDescent="0.2">
      <c r="C26" s="16"/>
    </row>
    <row r="27" spans="2:8" x14ac:dyDescent="0.2">
      <c r="C27" s="16"/>
    </row>
    <row r="28" spans="2:8" x14ac:dyDescent="0.2">
      <c r="C28" s="16"/>
    </row>
    <row r="29" spans="2:8" x14ac:dyDescent="0.2">
      <c r="C29" s="16"/>
    </row>
    <row r="30" spans="2:8" x14ac:dyDescent="0.2">
      <c r="C30" s="16"/>
    </row>
    <row r="31" spans="2:8" x14ac:dyDescent="0.2">
      <c r="C31" s="16"/>
    </row>
    <row r="32" spans="2:8" x14ac:dyDescent="0.2">
      <c r="C32" s="16"/>
    </row>
    <row r="33" spans="3:3" x14ac:dyDescent="0.2">
      <c r="C33" s="16"/>
    </row>
    <row r="34" spans="3:3" x14ac:dyDescent="0.2">
      <c r="C34" s="16"/>
    </row>
    <row r="38" spans="3:3" x14ac:dyDescent="0.2">
      <c r="C38" s="16"/>
    </row>
    <row r="39" spans="3:3" x14ac:dyDescent="0.2">
      <c r="C39" s="16"/>
    </row>
    <row r="40" spans="3:3" x14ac:dyDescent="0.2">
      <c r="C40" s="16"/>
    </row>
    <row r="41" spans="3:3" x14ac:dyDescent="0.2">
      <c r="C41" s="16"/>
    </row>
    <row r="42" spans="3:3" x14ac:dyDescent="0.2">
      <c r="C42" s="16"/>
    </row>
    <row r="43" spans="3:3" x14ac:dyDescent="0.2">
      <c r="C43" s="16"/>
    </row>
    <row r="44" spans="3:3" x14ac:dyDescent="0.2">
      <c r="C44" s="16"/>
    </row>
  </sheetData>
  <sheetProtection algorithmName="SHA-512" hashValue="SN/ayTiYMUqqMmw6itxkAcas8FAhO9yKmZlO47B/S/FuqEirNL7Y0J8gLL3ODj04dDQf1M6bbVD1eU19kgyebQ==" saltValue="21ihzfgedgg4tcuCBeLMDw==" spinCount="100000" sheet="1" objects="1" scenarios="1"/>
  <hyperlinks>
    <hyperlink ref="B19" location="Índice!A1" display="Volver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8"/>
  <sheetViews>
    <sheetView showGridLines="0" workbookViewId="0"/>
  </sheetViews>
  <sheetFormatPr baseColWidth="10" defaultColWidth="9.140625" defaultRowHeight="12.75" x14ac:dyDescent="0.2"/>
  <cols>
    <col min="1" max="1" width="3.7109375" style="1" customWidth="1"/>
    <col min="2" max="2" width="66.28515625" style="1" customWidth="1"/>
    <col min="3" max="4" width="18.28515625" style="1" customWidth="1"/>
    <col min="5" max="8" width="15.7109375" style="1" customWidth="1"/>
    <col min="9" max="16384" width="9.140625" style="1"/>
  </cols>
  <sheetData>
    <row r="1" spans="2:8" ht="15" customHeight="1" x14ac:dyDescent="0.2"/>
    <row r="2" spans="2:8" ht="15" customHeight="1" x14ac:dyDescent="0.2"/>
    <row r="3" spans="2:8" ht="15" customHeight="1" x14ac:dyDescent="0.2"/>
    <row r="4" spans="2:8" ht="15" customHeight="1" x14ac:dyDescent="0.2"/>
    <row r="5" spans="2:8" ht="15" customHeight="1" x14ac:dyDescent="0.2"/>
    <row r="6" spans="2:8" ht="15" customHeight="1" x14ac:dyDescent="0.2"/>
    <row r="7" spans="2:8" ht="15" customHeight="1" x14ac:dyDescent="0.25">
      <c r="B7" s="2"/>
      <c r="C7" s="2"/>
    </row>
    <row r="8" spans="2:8" ht="15" customHeight="1" x14ac:dyDescent="0.25">
      <c r="B8" s="3" t="s">
        <v>85</v>
      </c>
      <c r="C8" s="3"/>
      <c r="H8" s="16"/>
    </row>
    <row r="9" spans="2:8" ht="15" customHeight="1" x14ac:dyDescent="0.25">
      <c r="B9" s="60" t="s">
        <v>68</v>
      </c>
      <c r="C9" s="3"/>
      <c r="H9" s="16"/>
    </row>
    <row r="10" spans="2:8" ht="15" customHeight="1" x14ac:dyDescent="0.25">
      <c r="B10" s="39"/>
      <c r="C10" s="3"/>
      <c r="H10" s="16"/>
    </row>
    <row r="11" spans="2:8" s="4" customFormat="1" ht="15" customHeight="1" x14ac:dyDescent="0.2">
      <c r="B11" s="41" t="s">
        <v>60</v>
      </c>
      <c r="G11" s="17"/>
      <c r="H11" s="14"/>
    </row>
    <row r="12" spans="2:8" ht="27.75" customHeight="1" x14ac:dyDescent="0.2">
      <c r="B12" s="27" t="s">
        <v>0</v>
      </c>
      <c r="C12" s="28">
        <v>2020</v>
      </c>
      <c r="D12" s="28">
        <v>2021</v>
      </c>
      <c r="E12" s="28">
        <v>2022</v>
      </c>
      <c r="G12" s="5"/>
      <c r="H12" s="15"/>
    </row>
    <row r="13" spans="2:8" ht="27.75" customHeight="1" x14ac:dyDescent="0.2">
      <c r="B13" s="64" t="s">
        <v>2</v>
      </c>
      <c r="C13" s="65">
        <v>72359</v>
      </c>
      <c r="D13" s="65">
        <v>72333</v>
      </c>
      <c r="E13" s="65">
        <v>71333</v>
      </c>
      <c r="F13" s="97"/>
      <c r="G13" s="5"/>
      <c r="H13" s="15"/>
    </row>
    <row r="14" spans="2:8" ht="15" customHeight="1" x14ac:dyDescent="0.2">
      <c r="B14" s="29" t="s">
        <v>51</v>
      </c>
      <c r="C14" s="30"/>
      <c r="D14" s="30"/>
      <c r="E14" s="30"/>
      <c r="F14" s="97"/>
      <c r="G14" s="48"/>
      <c r="H14" s="15"/>
    </row>
    <row r="15" spans="2:8" ht="15" customHeight="1" x14ac:dyDescent="0.2">
      <c r="B15" s="49" t="s">
        <v>77</v>
      </c>
      <c r="C15" s="50">
        <v>42725</v>
      </c>
      <c r="D15" s="50">
        <v>42632</v>
      </c>
      <c r="E15" s="50">
        <v>41818</v>
      </c>
      <c r="G15" s="66"/>
      <c r="H15" s="15"/>
    </row>
    <row r="16" spans="2:8" ht="15" customHeight="1" x14ac:dyDescent="0.2">
      <c r="B16" s="51" t="s">
        <v>33</v>
      </c>
      <c r="C16" s="55">
        <v>29634</v>
      </c>
      <c r="D16" s="55">
        <v>29701</v>
      </c>
      <c r="E16" s="55">
        <v>29515</v>
      </c>
      <c r="G16" s="66"/>
      <c r="H16" s="15"/>
    </row>
    <row r="17" spans="2:12" ht="15" customHeight="1" x14ac:dyDescent="0.2">
      <c r="B17" s="29" t="s">
        <v>46</v>
      </c>
      <c r="C17" s="30"/>
      <c r="D17" s="30"/>
      <c r="E17" s="30"/>
      <c r="G17" s="48"/>
      <c r="H17" s="14"/>
    </row>
    <row r="18" spans="2:12" s="4" customFormat="1" ht="15" customHeight="1" x14ac:dyDescent="0.2">
      <c r="B18" s="49" t="s">
        <v>34</v>
      </c>
      <c r="C18" s="50">
        <v>1164</v>
      </c>
      <c r="D18" s="50">
        <v>1179</v>
      </c>
      <c r="E18" s="50">
        <v>1209</v>
      </c>
      <c r="F18" s="66"/>
      <c r="G18" s="66"/>
      <c r="H18" s="14"/>
      <c r="I18" s="14"/>
      <c r="J18" s="14"/>
      <c r="K18" s="14"/>
      <c r="L18" s="14"/>
    </row>
    <row r="19" spans="2:12" s="4" customFormat="1" ht="15" customHeight="1" x14ac:dyDescent="0.2">
      <c r="B19" s="53" t="s">
        <v>35</v>
      </c>
      <c r="C19" s="54">
        <v>14641</v>
      </c>
      <c r="D19" s="54">
        <v>14079</v>
      </c>
      <c r="E19" s="54">
        <v>13479</v>
      </c>
      <c r="F19" s="66"/>
      <c r="G19" s="66"/>
      <c r="H19" s="14"/>
      <c r="I19" s="14"/>
      <c r="J19" s="14"/>
      <c r="K19" s="14"/>
      <c r="L19" s="14"/>
    </row>
    <row r="20" spans="2:12" s="4" customFormat="1" ht="15" customHeight="1" x14ac:dyDescent="0.2">
      <c r="B20" s="53" t="s">
        <v>36</v>
      </c>
      <c r="C20" s="54">
        <v>34645</v>
      </c>
      <c r="D20" s="54">
        <v>34576</v>
      </c>
      <c r="E20" s="54">
        <v>33745</v>
      </c>
      <c r="F20" s="97"/>
      <c r="G20" s="66"/>
      <c r="H20" s="14"/>
      <c r="I20" s="14"/>
      <c r="J20" s="14"/>
      <c r="K20" s="14"/>
      <c r="L20" s="14"/>
    </row>
    <row r="21" spans="2:12" s="5" customFormat="1" ht="15" customHeight="1" x14ac:dyDescent="0.2">
      <c r="B21" s="51" t="s">
        <v>37</v>
      </c>
      <c r="C21" s="55">
        <v>21909</v>
      </c>
      <c r="D21" s="55">
        <v>22499</v>
      </c>
      <c r="E21" s="55">
        <v>22900</v>
      </c>
      <c r="F21" s="66"/>
      <c r="G21" s="66"/>
      <c r="H21" s="14"/>
      <c r="I21" s="15"/>
      <c r="J21" s="15"/>
      <c r="K21" s="15"/>
      <c r="L21" s="15"/>
    </row>
    <row r="22" spans="2:12" s="5" customFormat="1" ht="15" customHeight="1" x14ac:dyDescent="0.2">
      <c r="B22" s="29" t="s">
        <v>47</v>
      </c>
      <c r="C22" s="30"/>
      <c r="D22" s="30"/>
      <c r="E22" s="30"/>
      <c r="F22" s="66"/>
      <c r="G22" s="66"/>
      <c r="H22" s="14"/>
      <c r="I22" s="15"/>
      <c r="J22" s="15"/>
      <c r="K22" s="15"/>
      <c r="L22" s="15"/>
    </row>
    <row r="23" spans="2:12" s="5" customFormat="1" ht="15" customHeight="1" x14ac:dyDescent="0.2">
      <c r="B23" s="49" t="s">
        <v>43</v>
      </c>
      <c r="C23" s="50">
        <v>69256</v>
      </c>
      <c r="D23" s="50">
        <v>69040</v>
      </c>
      <c r="E23" s="50">
        <v>67772</v>
      </c>
      <c r="F23" s="66"/>
      <c r="G23" s="66"/>
      <c r="H23" s="14"/>
      <c r="I23" s="15"/>
      <c r="J23" s="15"/>
      <c r="K23" s="15"/>
      <c r="L23" s="15"/>
    </row>
    <row r="24" spans="2:12" s="5" customFormat="1" ht="15" customHeight="1" x14ac:dyDescent="0.2">
      <c r="B24" s="51" t="s">
        <v>44</v>
      </c>
      <c r="C24" s="55">
        <v>3103</v>
      </c>
      <c r="D24" s="55">
        <v>3293</v>
      </c>
      <c r="E24" s="55">
        <v>3561</v>
      </c>
      <c r="F24" s="66"/>
      <c r="G24" s="66"/>
      <c r="H24" s="14"/>
      <c r="I24" s="15"/>
      <c r="J24" s="15"/>
      <c r="K24" s="15"/>
      <c r="L24" s="15"/>
    </row>
    <row r="25" spans="2:12" s="5" customFormat="1" ht="15" customHeight="1" x14ac:dyDescent="0.2">
      <c r="B25" s="29" t="s">
        <v>48</v>
      </c>
      <c r="C25" s="30"/>
      <c r="D25" s="30"/>
      <c r="E25" s="30"/>
      <c r="F25" s="97"/>
      <c r="G25" s="48"/>
      <c r="H25" s="14"/>
      <c r="I25" s="15"/>
      <c r="J25" s="15"/>
      <c r="K25" s="15"/>
      <c r="L25" s="15"/>
    </row>
    <row r="26" spans="2:12" s="5" customFormat="1" ht="15" customHeight="1" x14ac:dyDescent="0.2">
      <c r="B26" s="49" t="s">
        <v>6</v>
      </c>
      <c r="C26" s="50">
        <v>8449</v>
      </c>
      <c r="D26" s="50">
        <v>8152</v>
      </c>
      <c r="E26" s="50">
        <v>7955</v>
      </c>
      <c r="F26" s="66"/>
      <c r="G26" s="66"/>
      <c r="H26" s="14"/>
      <c r="I26" s="15"/>
      <c r="J26" s="15"/>
      <c r="K26" s="15"/>
      <c r="L26" s="15"/>
    </row>
    <row r="27" spans="2:12" s="5" customFormat="1" ht="15" customHeight="1" x14ac:dyDescent="0.2">
      <c r="B27" s="44" t="s">
        <v>3</v>
      </c>
      <c r="C27" s="45">
        <v>3636</v>
      </c>
      <c r="D27" s="45">
        <v>3551</v>
      </c>
      <c r="E27" s="45">
        <v>3448</v>
      </c>
      <c r="F27" s="66"/>
      <c r="G27" s="66"/>
      <c r="H27" s="14"/>
      <c r="I27" s="15"/>
      <c r="J27" s="15"/>
      <c r="K27" s="15"/>
      <c r="L27" s="15"/>
    </row>
    <row r="28" spans="2:12" s="5" customFormat="1" ht="15" customHeight="1" x14ac:dyDescent="0.2">
      <c r="B28" s="53" t="s">
        <v>4</v>
      </c>
      <c r="C28" s="54">
        <v>8330</v>
      </c>
      <c r="D28" s="54">
        <v>8358</v>
      </c>
      <c r="E28" s="54">
        <v>8260</v>
      </c>
      <c r="F28" s="97"/>
      <c r="G28" s="66"/>
      <c r="H28" s="14"/>
      <c r="I28" s="15"/>
      <c r="J28" s="15"/>
      <c r="K28" s="15"/>
      <c r="L28" s="15"/>
    </row>
    <row r="29" spans="2:12" ht="15" customHeight="1" x14ac:dyDescent="0.25">
      <c r="B29" s="44" t="s">
        <v>5</v>
      </c>
      <c r="C29" s="45">
        <v>51944</v>
      </c>
      <c r="D29" s="45">
        <v>52272</v>
      </c>
      <c r="E29" s="45">
        <v>51670</v>
      </c>
      <c r="F29" s="58"/>
      <c r="G29" s="66"/>
      <c r="H29" s="16"/>
      <c r="I29" s="16"/>
      <c r="J29" s="16"/>
      <c r="K29" s="16"/>
      <c r="L29" s="16"/>
    </row>
    <row r="30" spans="2:12" ht="15" customHeight="1" x14ac:dyDescent="0.25">
      <c r="B30" s="29" t="s">
        <v>49</v>
      </c>
      <c r="C30" s="30"/>
      <c r="D30" s="30"/>
      <c r="E30" s="30"/>
      <c r="F30" s="58"/>
      <c r="G30" s="66"/>
      <c r="H30" s="16"/>
      <c r="I30" s="16"/>
      <c r="J30" s="16"/>
      <c r="K30" s="16"/>
      <c r="L30" s="16"/>
    </row>
    <row r="31" spans="2:12" ht="15" customHeight="1" x14ac:dyDescent="0.25">
      <c r="B31" s="49" t="s">
        <v>32</v>
      </c>
      <c r="C31" s="50">
        <v>62723</v>
      </c>
      <c r="D31" s="50">
        <v>62333</v>
      </c>
      <c r="E31" s="50">
        <v>61594</v>
      </c>
      <c r="F31" s="58"/>
      <c r="G31" s="66"/>
      <c r="H31" s="16"/>
      <c r="I31" s="16"/>
      <c r="J31" s="16"/>
      <c r="K31" s="16"/>
      <c r="L31" s="16"/>
    </row>
    <row r="32" spans="2:12" ht="15" customHeight="1" x14ac:dyDescent="0.25">
      <c r="B32" s="51" t="s">
        <v>19</v>
      </c>
      <c r="C32" s="55">
        <v>9636</v>
      </c>
      <c r="D32" s="55">
        <v>10000</v>
      </c>
      <c r="E32" s="55">
        <v>9739</v>
      </c>
      <c r="F32" s="58"/>
      <c r="G32" s="66"/>
      <c r="H32" s="16"/>
      <c r="I32" s="16"/>
      <c r="J32" s="16"/>
      <c r="K32" s="16"/>
      <c r="L32" s="16"/>
    </row>
    <row r="33" spans="2:12" ht="15" customHeight="1" x14ac:dyDescent="0.2">
      <c r="B33" s="29" t="s">
        <v>50</v>
      </c>
      <c r="C33" s="30"/>
      <c r="D33" s="30"/>
      <c r="E33" s="30"/>
      <c r="F33" s="97"/>
      <c r="G33" s="66"/>
      <c r="H33" s="16"/>
      <c r="I33" s="16"/>
      <c r="J33" s="16"/>
      <c r="K33" s="16"/>
      <c r="L33" s="16"/>
    </row>
    <row r="34" spans="2:12" ht="15" customHeight="1" x14ac:dyDescent="0.2">
      <c r="B34" s="49" t="s">
        <v>38</v>
      </c>
      <c r="C34" s="50">
        <v>3403</v>
      </c>
      <c r="D34" s="50">
        <v>3406</v>
      </c>
      <c r="E34" s="50">
        <v>3729</v>
      </c>
      <c r="F34" s="66"/>
      <c r="G34" s="66"/>
      <c r="H34" s="16"/>
    </row>
    <row r="35" spans="2:12" ht="15" customHeight="1" x14ac:dyDescent="0.2">
      <c r="B35" s="53" t="s">
        <v>39</v>
      </c>
      <c r="C35" s="54">
        <v>2967</v>
      </c>
      <c r="D35" s="54">
        <v>3252</v>
      </c>
      <c r="E35" s="54">
        <v>3111</v>
      </c>
      <c r="F35" s="66"/>
      <c r="G35" s="66"/>
      <c r="H35" s="16"/>
    </row>
    <row r="36" spans="2:12" ht="15" customHeight="1" x14ac:dyDescent="0.2">
      <c r="B36" s="53" t="s">
        <v>40</v>
      </c>
      <c r="C36" s="54">
        <v>10697</v>
      </c>
      <c r="D36" s="54">
        <v>9808</v>
      </c>
      <c r="E36" s="54">
        <v>8743</v>
      </c>
      <c r="F36" s="97"/>
      <c r="G36" s="66"/>
      <c r="H36" s="16"/>
    </row>
    <row r="37" spans="2:12" ht="15" customHeight="1" x14ac:dyDescent="0.2">
      <c r="B37" s="53" t="s">
        <v>41</v>
      </c>
      <c r="C37" s="54">
        <v>7167</v>
      </c>
      <c r="D37" s="54">
        <v>7380</v>
      </c>
      <c r="E37" s="54">
        <v>7776</v>
      </c>
      <c r="F37" s="66"/>
      <c r="G37" s="66"/>
      <c r="H37" s="16"/>
    </row>
    <row r="38" spans="2:12" ht="15" customHeight="1" x14ac:dyDescent="0.2">
      <c r="B38" s="56" t="s">
        <v>42</v>
      </c>
      <c r="C38" s="57">
        <v>48125</v>
      </c>
      <c r="D38" s="57">
        <v>48487</v>
      </c>
      <c r="E38" s="57">
        <v>47974</v>
      </c>
      <c r="F38" s="66"/>
      <c r="G38" s="66"/>
      <c r="H38" s="16"/>
    </row>
    <row r="39" spans="2:12" x14ac:dyDescent="0.2">
      <c r="B39" s="98" t="s">
        <v>18</v>
      </c>
      <c r="F39" s="16"/>
      <c r="G39" s="16"/>
    </row>
    <row r="40" spans="2:12" x14ac:dyDescent="0.2">
      <c r="G40" s="16"/>
    </row>
    <row r="41" spans="2:12" x14ac:dyDescent="0.2">
      <c r="B41" s="6" t="s">
        <v>1</v>
      </c>
      <c r="C41" s="6"/>
      <c r="G41" s="16"/>
    </row>
    <row r="42" spans="2:12" x14ac:dyDescent="0.2">
      <c r="C42" s="16"/>
      <c r="D42" s="16"/>
      <c r="G42" s="16"/>
    </row>
    <row r="43" spans="2:12" x14ac:dyDescent="0.2">
      <c r="C43" s="16"/>
      <c r="D43" s="16"/>
      <c r="G43" s="16"/>
    </row>
    <row r="44" spans="2:12" x14ac:dyDescent="0.2">
      <c r="C44" s="16"/>
      <c r="D44" s="16"/>
      <c r="G44" s="16"/>
    </row>
    <row r="45" spans="2:12" x14ac:dyDescent="0.2">
      <c r="C45" s="16"/>
      <c r="D45" s="16"/>
      <c r="G45" s="16"/>
    </row>
    <row r="46" spans="2:12" x14ac:dyDescent="0.2">
      <c r="C46" s="16"/>
      <c r="D46" s="16"/>
      <c r="G46" s="16"/>
    </row>
    <row r="47" spans="2:12" x14ac:dyDescent="0.2">
      <c r="C47" s="16"/>
      <c r="D47" s="16"/>
      <c r="G47" s="16"/>
    </row>
    <row r="48" spans="2:12" x14ac:dyDescent="0.2">
      <c r="C48" s="16"/>
      <c r="D48" s="16"/>
      <c r="G48" s="16"/>
    </row>
    <row r="52" spans="3:3" x14ac:dyDescent="0.2">
      <c r="C52" s="16"/>
    </row>
    <row r="53" spans="3:3" x14ac:dyDescent="0.2">
      <c r="C53" s="16"/>
    </row>
    <row r="54" spans="3:3" x14ac:dyDescent="0.2">
      <c r="C54" s="16"/>
    </row>
    <row r="55" spans="3:3" x14ac:dyDescent="0.2">
      <c r="C55" s="16"/>
    </row>
    <row r="56" spans="3:3" x14ac:dyDescent="0.2">
      <c r="C56" s="16"/>
    </row>
    <row r="57" spans="3:3" x14ac:dyDescent="0.2">
      <c r="C57" s="16"/>
    </row>
    <row r="58" spans="3:3" x14ac:dyDescent="0.2">
      <c r="C58" s="16"/>
    </row>
  </sheetData>
  <sheetProtection algorithmName="SHA-512" hashValue="FEoKOLlMsgKF5acVmctMIg0rXgTAUBFaYbbu9V1Qkjqih0ulFtbvPqBC9s/Z+zc+9HyO9v9iYZCgRdxbbgyS6A==" saltValue="U6/Ph/Fz1gJ+LJvI61oNuw==" spinCount="100000" sheet="1" objects="1" scenarios="1"/>
  <hyperlinks>
    <hyperlink ref="B41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8"/>
  <sheetViews>
    <sheetView showGridLines="0" workbookViewId="0"/>
  </sheetViews>
  <sheetFormatPr baseColWidth="10" defaultColWidth="9.140625" defaultRowHeight="12.75" x14ac:dyDescent="0.2"/>
  <cols>
    <col min="1" max="1" width="3.7109375" style="1" customWidth="1"/>
    <col min="2" max="2" width="66.28515625" style="1" customWidth="1"/>
    <col min="3" max="5" width="18.28515625" style="1" customWidth="1"/>
    <col min="6" max="8" width="15.7109375" style="1" customWidth="1"/>
    <col min="9" max="16384" width="9.140625" style="1"/>
  </cols>
  <sheetData>
    <row r="1" spans="2:8" ht="15" customHeight="1" x14ac:dyDescent="0.2"/>
    <row r="2" spans="2:8" ht="15" customHeight="1" x14ac:dyDescent="0.2"/>
    <row r="3" spans="2:8" ht="15" customHeight="1" x14ac:dyDescent="0.2"/>
    <row r="4" spans="2:8" ht="15" customHeight="1" x14ac:dyDescent="0.2"/>
    <row r="5" spans="2:8" ht="15" customHeight="1" x14ac:dyDescent="0.2"/>
    <row r="6" spans="2:8" ht="15" customHeight="1" x14ac:dyDescent="0.2"/>
    <row r="7" spans="2:8" ht="15" customHeight="1" x14ac:dyDescent="0.25">
      <c r="B7" s="2"/>
      <c r="C7" s="2"/>
    </row>
    <row r="8" spans="2:8" ht="15" customHeight="1" x14ac:dyDescent="0.25">
      <c r="B8" s="3" t="s">
        <v>86</v>
      </c>
      <c r="C8" s="3"/>
      <c r="H8" s="16"/>
    </row>
    <row r="9" spans="2:8" ht="15" customHeight="1" x14ac:dyDescent="0.25">
      <c r="B9" s="60" t="s">
        <v>68</v>
      </c>
      <c r="C9" s="3"/>
      <c r="H9" s="16"/>
    </row>
    <row r="10" spans="2:8" ht="15" customHeight="1" x14ac:dyDescent="0.25">
      <c r="B10" s="39"/>
      <c r="C10" s="3"/>
      <c r="H10" s="16"/>
    </row>
    <row r="11" spans="2:8" s="4" customFormat="1" ht="15" customHeight="1" x14ac:dyDescent="0.2">
      <c r="B11" s="41" t="s">
        <v>76</v>
      </c>
      <c r="G11" s="17"/>
      <c r="H11" s="14"/>
    </row>
    <row r="12" spans="2:8" ht="27.75" customHeight="1" x14ac:dyDescent="0.2">
      <c r="B12" s="27" t="s">
        <v>0</v>
      </c>
      <c r="C12" s="28">
        <v>2020</v>
      </c>
      <c r="D12" s="28">
        <v>2021</v>
      </c>
      <c r="E12" s="28">
        <v>2022</v>
      </c>
      <c r="G12" s="5"/>
      <c r="H12" s="15"/>
    </row>
    <row r="13" spans="2:8" ht="27.75" customHeight="1" x14ac:dyDescent="0.2">
      <c r="B13" s="64" t="s">
        <v>2</v>
      </c>
      <c r="C13" s="65">
        <v>490</v>
      </c>
      <c r="D13" s="65">
        <v>451</v>
      </c>
      <c r="E13" s="65">
        <v>428</v>
      </c>
      <c r="G13" s="5"/>
      <c r="H13" s="15"/>
    </row>
    <row r="14" spans="2:8" ht="15" customHeight="1" x14ac:dyDescent="0.2">
      <c r="B14" s="29" t="s">
        <v>51</v>
      </c>
      <c r="C14" s="30"/>
      <c r="D14" s="30"/>
      <c r="E14" s="30"/>
      <c r="G14" s="48"/>
      <c r="H14" s="15"/>
    </row>
    <row r="15" spans="2:8" ht="15" customHeight="1" x14ac:dyDescent="0.2">
      <c r="B15" s="49" t="s">
        <v>77</v>
      </c>
      <c r="C15" s="50">
        <v>437</v>
      </c>
      <c r="D15" s="50">
        <v>406</v>
      </c>
      <c r="E15" s="50">
        <v>385</v>
      </c>
      <c r="F15" s="16"/>
      <c r="G15" s="48"/>
      <c r="H15" s="15"/>
    </row>
    <row r="16" spans="2:8" ht="15" customHeight="1" x14ac:dyDescent="0.2">
      <c r="B16" s="51" t="s">
        <v>33</v>
      </c>
      <c r="C16" s="52">
        <v>53</v>
      </c>
      <c r="D16" s="52">
        <v>45</v>
      </c>
      <c r="E16" s="52">
        <v>43</v>
      </c>
      <c r="F16" s="66"/>
      <c r="G16" s="48"/>
      <c r="H16" s="15"/>
    </row>
    <row r="17" spans="2:12" ht="15" customHeight="1" x14ac:dyDescent="0.2">
      <c r="B17" s="29" t="s">
        <v>46</v>
      </c>
      <c r="C17" s="30"/>
      <c r="D17" s="30"/>
      <c r="E17" s="30"/>
      <c r="F17" s="66"/>
      <c r="G17" s="48"/>
      <c r="H17" s="14"/>
    </row>
    <row r="18" spans="2:12" s="4" customFormat="1" ht="15" customHeight="1" x14ac:dyDescent="0.2">
      <c r="B18" s="49" t="s">
        <v>34</v>
      </c>
      <c r="C18" s="50">
        <v>5</v>
      </c>
      <c r="D18" s="50">
        <v>3</v>
      </c>
      <c r="E18" s="50">
        <v>4</v>
      </c>
      <c r="F18" s="66"/>
      <c r="G18" s="48"/>
      <c r="H18" s="14"/>
      <c r="I18" s="14"/>
      <c r="J18" s="14"/>
      <c r="K18" s="14"/>
      <c r="L18" s="14"/>
    </row>
    <row r="19" spans="2:12" s="4" customFormat="1" ht="15" customHeight="1" x14ac:dyDescent="0.2">
      <c r="B19" s="53" t="s">
        <v>35</v>
      </c>
      <c r="C19" s="54">
        <v>105</v>
      </c>
      <c r="D19" s="54">
        <v>99</v>
      </c>
      <c r="E19" s="54">
        <v>79</v>
      </c>
      <c r="F19" s="66"/>
      <c r="G19" s="48"/>
      <c r="H19" s="14"/>
      <c r="I19" s="14"/>
      <c r="J19" s="14"/>
      <c r="K19" s="14"/>
      <c r="L19" s="14"/>
    </row>
    <row r="20" spans="2:12" s="4" customFormat="1" ht="15" customHeight="1" x14ac:dyDescent="0.2">
      <c r="B20" s="53" t="s">
        <v>36</v>
      </c>
      <c r="C20" s="54">
        <v>270</v>
      </c>
      <c r="D20" s="54">
        <v>241</v>
      </c>
      <c r="E20" s="54">
        <v>244</v>
      </c>
      <c r="F20" s="66"/>
      <c r="G20" s="48"/>
      <c r="H20" s="14"/>
      <c r="I20" s="14"/>
      <c r="J20" s="14"/>
      <c r="K20" s="14"/>
      <c r="L20" s="14"/>
    </row>
    <row r="21" spans="2:12" s="5" customFormat="1" ht="15" customHeight="1" x14ac:dyDescent="0.2">
      <c r="B21" s="51" t="s">
        <v>37</v>
      </c>
      <c r="C21" s="55">
        <v>110</v>
      </c>
      <c r="D21" s="55">
        <v>108</v>
      </c>
      <c r="E21" s="55">
        <v>101</v>
      </c>
      <c r="F21" s="66"/>
      <c r="G21" s="48"/>
      <c r="H21" s="14"/>
      <c r="I21" s="15"/>
      <c r="J21" s="15"/>
      <c r="K21" s="15"/>
      <c r="L21" s="15"/>
    </row>
    <row r="22" spans="2:12" s="5" customFormat="1" ht="15" customHeight="1" x14ac:dyDescent="0.2">
      <c r="B22" s="29" t="s">
        <v>47</v>
      </c>
      <c r="C22" s="30"/>
      <c r="D22" s="30"/>
      <c r="E22" s="30"/>
      <c r="F22" s="66"/>
      <c r="G22" s="48"/>
      <c r="H22" s="14"/>
      <c r="I22" s="15"/>
      <c r="J22" s="15"/>
      <c r="K22" s="15"/>
      <c r="L22" s="15"/>
    </row>
    <row r="23" spans="2:12" s="5" customFormat="1" ht="15" customHeight="1" x14ac:dyDescent="0.2">
      <c r="B23" s="49" t="s">
        <v>43</v>
      </c>
      <c r="C23" s="50">
        <v>487</v>
      </c>
      <c r="D23" s="50">
        <v>448</v>
      </c>
      <c r="E23" s="50">
        <v>425</v>
      </c>
      <c r="F23" s="66"/>
      <c r="G23" s="48"/>
      <c r="H23" s="14"/>
      <c r="I23" s="15"/>
      <c r="J23" s="15"/>
      <c r="K23" s="15"/>
      <c r="L23" s="15"/>
    </row>
    <row r="24" spans="2:12" s="5" customFormat="1" ht="15" customHeight="1" x14ac:dyDescent="0.2">
      <c r="B24" s="51" t="s">
        <v>44</v>
      </c>
      <c r="C24" s="55">
        <v>3</v>
      </c>
      <c r="D24" s="55">
        <v>3</v>
      </c>
      <c r="E24" s="55">
        <v>3</v>
      </c>
      <c r="F24" s="66"/>
      <c r="G24" s="48"/>
      <c r="H24" s="14"/>
      <c r="I24" s="15"/>
      <c r="J24" s="15"/>
      <c r="K24" s="15"/>
      <c r="L24" s="15"/>
    </row>
    <row r="25" spans="2:12" s="5" customFormat="1" ht="15" customHeight="1" x14ac:dyDescent="0.2">
      <c r="B25" s="29" t="s">
        <v>48</v>
      </c>
      <c r="C25" s="30"/>
      <c r="D25" s="30"/>
      <c r="E25" s="30"/>
      <c r="F25" s="66"/>
      <c r="G25" s="48"/>
      <c r="H25" s="14"/>
      <c r="I25" s="15"/>
      <c r="J25" s="15"/>
      <c r="K25" s="15"/>
      <c r="L25" s="15"/>
    </row>
    <row r="26" spans="2:12" s="5" customFormat="1" ht="15" customHeight="1" x14ac:dyDescent="0.2">
      <c r="B26" s="49" t="s">
        <v>6</v>
      </c>
      <c r="C26" s="50">
        <v>455</v>
      </c>
      <c r="D26" s="50">
        <v>419</v>
      </c>
      <c r="E26" s="50">
        <v>399</v>
      </c>
      <c r="F26" s="66"/>
      <c r="G26" s="48"/>
      <c r="H26" s="14"/>
      <c r="I26" s="15"/>
      <c r="J26" s="15"/>
      <c r="K26" s="15"/>
      <c r="L26" s="15"/>
    </row>
    <row r="27" spans="2:12" s="5" customFormat="1" ht="15" customHeight="1" x14ac:dyDescent="0.2">
      <c r="B27" s="44" t="s">
        <v>3</v>
      </c>
      <c r="C27" s="45">
        <v>23</v>
      </c>
      <c r="D27" s="45">
        <v>21</v>
      </c>
      <c r="E27" s="45">
        <v>18</v>
      </c>
      <c r="F27" s="66"/>
      <c r="G27" s="48"/>
      <c r="H27" s="14"/>
      <c r="I27" s="15"/>
      <c r="J27" s="15"/>
      <c r="K27" s="15"/>
      <c r="L27" s="15"/>
    </row>
    <row r="28" spans="2:12" s="5" customFormat="1" ht="15" customHeight="1" x14ac:dyDescent="0.2">
      <c r="B28" s="53" t="s">
        <v>4</v>
      </c>
      <c r="C28" s="54">
        <v>4</v>
      </c>
      <c r="D28" s="54">
        <v>3</v>
      </c>
      <c r="E28" s="54">
        <v>3</v>
      </c>
      <c r="F28" s="66"/>
      <c r="G28" s="48"/>
      <c r="H28" s="14"/>
      <c r="I28" s="15"/>
      <c r="J28" s="15"/>
      <c r="K28" s="15"/>
      <c r="L28" s="15"/>
    </row>
    <row r="29" spans="2:12" ht="15" customHeight="1" x14ac:dyDescent="0.2">
      <c r="B29" s="44" t="s">
        <v>5</v>
      </c>
      <c r="C29" s="45">
        <v>8</v>
      </c>
      <c r="D29" s="45">
        <v>8</v>
      </c>
      <c r="E29" s="45">
        <v>8</v>
      </c>
      <c r="F29" s="66"/>
      <c r="G29" s="48"/>
      <c r="H29" s="16"/>
      <c r="I29" s="16"/>
      <c r="J29" s="16"/>
      <c r="K29" s="16"/>
      <c r="L29" s="16"/>
    </row>
    <row r="30" spans="2:12" ht="15" customHeight="1" x14ac:dyDescent="0.2">
      <c r="B30" s="29" t="s">
        <v>49</v>
      </c>
      <c r="C30" s="30"/>
      <c r="D30" s="30"/>
      <c r="E30" s="30"/>
      <c r="F30" s="66"/>
      <c r="G30" s="48"/>
      <c r="H30" s="16"/>
      <c r="I30" s="16"/>
      <c r="J30" s="16"/>
      <c r="K30" s="16"/>
      <c r="L30" s="16"/>
    </row>
    <row r="31" spans="2:12" ht="15" customHeight="1" x14ac:dyDescent="0.2">
      <c r="B31" s="49" t="s">
        <v>32</v>
      </c>
      <c r="C31" s="50">
        <v>416</v>
      </c>
      <c r="D31" s="50">
        <v>368</v>
      </c>
      <c r="E31" s="50">
        <v>349</v>
      </c>
      <c r="F31" s="66"/>
      <c r="G31" s="48"/>
      <c r="H31" s="16"/>
      <c r="I31" s="16"/>
      <c r="J31" s="16"/>
      <c r="K31" s="16"/>
      <c r="L31" s="16"/>
    </row>
    <row r="32" spans="2:12" ht="15" customHeight="1" x14ac:dyDescent="0.2">
      <c r="B32" s="51" t="s">
        <v>19</v>
      </c>
      <c r="C32" s="55">
        <v>74</v>
      </c>
      <c r="D32" s="55">
        <v>83</v>
      </c>
      <c r="E32" s="55">
        <v>79</v>
      </c>
      <c r="F32" s="66"/>
      <c r="G32" s="48"/>
      <c r="H32" s="16"/>
      <c r="I32" s="16"/>
      <c r="J32" s="16"/>
      <c r="K32" s="16"/>
      <c r="L32" s="16"/>
    </row>
    <row r="33" spans="2:12" ht="15" customHeight="1" x14ac:dyDescent="0.2">
      <c r="B33" s="29" t="s">
        <v>50</v>
      </c>
      <c r="C33" s="30"/>
      <c r="D33" s="30"/>
      <c r="E33" s="30"/>
      <c r="F33" s="66"/>
      <c r="G33" s="48"/>
      <c r="H33" s="16"/>
      <c r="I33" s="16"/>
      <c r="J33" s="16"/>
      <c r="K33" s="16"/>
      <c r="L33" s="16"/>
    </row>
    <row r="34" spans="2:12" ht="15" customHeight="1" x14ac:dyDescent="0.2">
      <c r="B34" s="49" t="s">
        <v>38</v>
      </c>
      <c r="C34" s="50">
        <v>150</v>
      </c>
      <c r="D34" s="50">
        <v>137</v>
      </c>
      <c r="E34" s="50">
        <v>144</v>
      </c>
      <c r="F34" s="66"/>
      <c r="G34" s="48"/>
    </row>
    <row r="35" spans="2:12" ht="15" customHeight="1" x14ac:dyDescent="0.2">
      <c r="B35" s="53" t="s">
        <v>39</v>
      </c>
      <c r="C35" s="54">
        <v>10</v>
      </c>
      <c r="D35" s="54">
        <v>20</v>
      </c>
      <c r="E35" s="54">
        <v>16</v>
      </c>
      <c r="F35" s="66"/>
      <c r="G35" s="48"/>
    </row>
    <row r="36" spans="2:12" ht="15" customHeight="1" x14ac:dyDescent="0.2">
      <c r="B36" s="53" t="s">
        <v>40</v>
      </c>
      <c r="C36" s="54">
        <v>78</v>
      </c>
      <c r="D36" s="54">
        <v>52</v>
      </c>
      <c r="E36" s="54">
        <v>51</v>
      </c>
      <c r="F36" s="66"/>
      <c r="G36" s="48"/>
    </row>
    <row r="37" spans="2:12" ht="15" customHeight="1" x14ac:dyDescent="0.2">
      <c r="B37" s="53" t="s">
        <v>41</v>
      </c>
      <c r="C37" s="54">
        <v>46</v>
      </c>
      <c r="D37" s="54">
        <v>41</v>
      </c>
      <c r="E37" s="54">
        <v>39</v>
      </c>
      <c r="F37" s="66"/>
      <c r="G37" s="48"/>
    </row>
    <row r="38" spans="2:12" ht="15" customHeight="1" x14ac:dyDescent="0.2">
      <c r="B38" s="56" t="s">
        <v>42</v>
      </c>
      <c r="C38" s="57">
        <v>206</v>
      </c>
      <c r="D38" s="57">
        <v>201</v>
      </c>
      <c r="E38" s="57">
        <v>178</v>
      </c>
      <c r="F38" s="66"/>
      <c r="G38" s="48"/>
    </row>
    <row r="39" spans="2:12" x14ac:dyDescent="0.2">
      <c r="B39" s="98" t="s">
        <v>18</v>
      </c>
    </row>
    <row r="41" spans="2:12" x14ac:dyDescent="0.2">
      <c r="B41" s="6" t="s">
        <v>1</v>
      </c>
      <c r="C41" s="6"/>
    </row>
    <row r="42" spans="2:12" x14ac:dyDescent="0.2">
      <c r="C42" s="16"/>
      <c r="D42" s="16"/>
    </row>
    <row r="43" spans="2:12" x14ac:dyDescent="0.2">
      <c r="C43" s="16"/>
      <c r="D43" s="16"/>
    </row>
    <row r="44" spans="2:12" x14ac:dyDescent="0.2">
      <c r="C44" s="16"/>
      <c r="D44" s="16"/>
    </row>
    <row r="45" spans="2:12" x14ac:dyDescent="0.2">
      <c r="C45" s="16"/>
      <c r="D45" s="16"/>
    </row>
    <row r="46" spans="2:12" x14ac:dyDescent="0.2">
      <c r="C46" s="16"/>
      <c r="D46" s="16"/>
    </row>
    <row r="47" spans="2:12" x14ac:dyDescent="0.2">
      <c r="C47" s="16"/>
      <c r="D47" s="16"/>
    </row>
    <row r="48" spans="2:12" x14ac:dyDescent="0.2">
      <c r="C48" s="16"/>
      <c r="D48" s="16"/>
    </row>
    <row r="52" spans="3:3" x14ac:dyDescent="0.2">
      <c r="C52" s="16"/>
    </row>
    <row r="53" spans="3:3" x14ac:dyDescent="0.2">
      <c r="C53" s="16"/>
    </row>
    <row r="54" spans="3:3" x14ac:dyDescent="0.2">
      <c r="C54" s="16"/>
    </row>
    <row r="55" spans="3:3" x14ac:dyDescent="0.2">
      <c r="C55" s="16"/>
    </row>
    <row r="56" spans="3:3" x14ac:dyDescent="0.2">
      <c r="C56" s="16"/>
    </row>
    <row r="57" spans="3:3" x14ac:dyDescent="0.2">
      <c r="C57" s="16"/>
    </row>
    <row r="58" spans="3:3" x14ac:dyDescent="0.2">
      <c r="C58" s="16"/>
    </row>
  </sheetData>
  <sheetProtection algorithmName="SHA-512" hashValue="ZQBwpL60em0mqyvk9GwcMmb9Gn721R5hP5zNqVKcFPBVEX4dkINev514ONXdf3v69T2TNwtCI5b5D2stmkBg+A==" saltValue="Rwh+YdGbxdCNfqS6u37/9g==" spinCount="100000" sheet="1" objects="1" scenarios="1"/>
  <hyperlinks>
    <hyperlink ref="B41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55"/>
  <sheetViews>
    <sheetView showGridLines="0" workbookViewId="0"/>
  </sheetViews>
  <sheetFormatPr baseColWidth="10" defaultColWidth="9.140625" defaultRowHeight="12.75" x14ac:dyDescent="0.2"/>
  <cols>
    <col min="1" max="1" width="3.7109375" style="1" customWidth="1"/>
    <col min="2" max="2" width="66.28515625" style="1" customWidth="1"/>
    <col min="3" max="5" width="18.28515625" style="1" customWidth="1"/>
    <col min="6" max="9" width="15.7109375" style="1" customWidth="1"/>
    <col min="10" max="16384" width="9.140625" style="1"/>
  </cols>
  <sheetData>
    <row r="1" spans="2:13" ht="15" customHeight="1" x14ac:dyDescent="0.2"/>
    <row r="2" spans="2:13" ht="15" customHeight="1" x14ac:dyDescent="0.2"/>
    <row r="3" spans="2:13" ht="15" customHeight="1" x14ac:dyDescent="0.2"/>
    <row r="4" spans="2:13" ht="15" customHeight="1" x14ac:dyDescent="0.2"/>
    <row r="5" spans="2:13" ht="15" customHeight="1" x14ac:dyDescent="0.2"/>
    <row r="6" spans="2:13" ht="15" customHeight="1" x14ac:dyDescent="0.2"/>
    <row r="7" spans="2:13" ht="15" customHeight="1" x14ac:dyDescent="0.25">
      <c r="B7" s="2"/>
      <c r="C7" s="2"/>
      <c r="D7" s="2"/>
    </row>
    <row r="8" spans="2:13" ht="15" customHeight="1" x14ac:dyDescent="0.25">
      <c r="B8" s="3" t="s">
        <v>104</v>
      </c>
      <c r="C8" s="3"/>
      <c r="D8" s="3"/>
      <c r="I8" s="16"/>
    </row>
    <row r="9" spans="2:13" ht="15" customHeight="1" x14ac:dyDescent="0.25">
      <c r="B9" s="60" t="s">
        <v>68</v>
      </c>
      <c r="C9" s="36"/>
      <c r="D9" s="3"/>
      <c r="I9" s="16"/>
    </row>
    <row r="10" spans="2:13" ht="15" customHeight="1" x14ac:dyDescent="0.25">
      <c r="B10" s="39"/>
      <c r="C10" s="36"/>
      <c r="D10" s="3"/>
      <c r="I10" s="16"/>
    </row>
    <row r="11" spans="2:13" s="4" customFormat="1" ht="15" customHeight="1" x14ac:dyDescent="0.2">
      <c r="B11" s="41" t="s">
        <v>75</v>
      </c>
      <c r="H11" s="17"/>
      <c r="I11" s="14"/>
    </row>
    <row r="12" spans="2:13" ht="27.75" customHeight="1" x14ac:dyDescent="0.2">
      <c r="B12" s="27" t="s">
        <v>0</v>
      </c>
      <c r="C12" s="28" t="s">
        <v>77</v>
      </c>
      <c r="D12" s="28" t="s">
        <v>45</v>
      </c>
      <c r="E12" s="28" t="s">
        <v>2</v>
      </c>
      <c r="H12" s="5"/>
      <c r="I12" s="15"/>
    </row>
    <row r="13" spans="2:13" ht="27.75" customHeight="1" x14ac:dyDescent="0.2">
      <c r="B13" s="23" t="s">
        <v>2</v>
      </c>
      <c r="C13" s="65">
        <v>41818</v>
      </c>
      <c r="D13" s="65">
        <v>29515</v>
      </c>
      <c r="E13" s="65">
        <v>71333</v>
      </c>
      <c r="F13" s="14"/>
      <c r="G13" s="16"/>
      <c r="H13" s="15"/>
      <c r="I13" s="14"/>
    </row>
    <row r="14" spans="2:13" ht="15" customHeight="1" x14ac:dyDescent="0.2">
      <c r="B14" s="29" t="s">
        <v>46</v>
      </c>
      <c r="C14" s="30"/>
      <c r="D14" s="30"/>
      <c r="E14" s="30"/>
    </row>
    <row r="15" spans="2:13" s="4" customFormat="1" ht="15" customHeight="1" x14ac:dyDescent="0.2">
      <c r="B15" s="49" t="s">
        <v>34</v>
      </c>
      <c r="C15" s="50">
        <v>807</v>
      </c>
      <c r="D15" s="50">
        <v>402</v>
      </c>
      <c r="E15" s="50">
        <v>1209</v>
      </c>
      <c r="F15" s="14"/>
      <c r="G15" s="16"/>
      <c r="H15" s="15"/>
      <c r="I15" s="15"/>
      <c r="J15" s="14"/>
      <c r="K15" s="14"/>
      <c r="L15" s="14"/>
      <c r="M15" s="14"/>
    </row>
    <row r="16" spans="2:13" s="4" customFormat="1" ht="15" customHeight="1" x14ac:dyDescent="0.2">
      <c r="B16" s="53" t="s">
        <v>35</v>
      </c>
      <c r="C16" s="54">
        <v>7825</v>
      </c>
      <c r="D16" s="54">
        <v>5654</v>
      </c>
      <c r="E16" s="54">
        <v>13479</v>
      </c>
      <c r="F16" s="14"/>
      <c r="G16" s="66"/>
      <c r="H16" s="14"/>
      <c r="I16" s="14"/>
      <c r="J16" s="14"/>
      <c r="K16" s="14"/>
      <c r="L16" s="14"/>
      <c r="M16" s="14"/>
    </row>
    <row r="17" spans="2:13" s="4" customFormat="1" ht="15" customHeight="1" x14ac:dyDescent="0.2">
      <c r="B17" s="53" t="s">
        <v>36</v>
      </c>
      <c r="C17" s="54">
        <v>20035</v>
      </c>
      <c r="D17" s="54">
        <v>13710</v>
      </c>
      <c r="E17" s="54">
        <v>33745</v>
      </c>
      <c r="F17" s="14"/>
      <c r="G17" s="66"/>
      <c r="H17" s="14"/>
      <c r="I17" s="14"/>
      <c r="J17" s="14"/>
      <c r="K17" s="14"/>
      <c r="L17" s="14"/>
      <c r="M17" s="14"/>
    </row>
    <row r="18" spans="2:13" s="5" customFormat="1" ht="15" customHeight="1" x14ac:dyDescent="0.2">
      <c r="B18" s="51" t="s">
        <v>37</v>
      </c>
      <c r="C18" s="55">
        <v>13151</v>
      </c>
      <c r="D18" s="55">
        <v>9749</v>
      </c>
      <c r="E18" s="55">
        <v>22900</v>
      </c>
      <c r="F18" s="15"/>
      <c r="G18" s="66"/>
      <c r="H18" s="14"/>
      <c r="I18" s="14"/>
      <c r="J18" s="15"/>
      <c r="K18" s="15"/>
      <c r="L18" s="15"/>
      <c r="M18" s="15"/>
    </row>
    <row r="19" spans="2:13" s="5" customFormat="1" ht="15" customHeight="1" x14ac:dyDescent="0.2">
      <c r="B19" s="29" t="s">
        <v>47</v>
      </c>
      <c r="C19" s="30"/>
      <c r="D19" s="30"/>
      <c r="E19" s="30"/>
      <c r="J19" s="15"/>
      <c r="K19" s="15"/>
      <c r="L19" s="15"/>
      <c r="M19" s="15"/>
    </row>
    <row r="20" spans="2:13" s="5" customFormat="1" ht="15" customHeight="1" x14ac:dyDescent="0.2">
      <c r="B20" s="49" t="s">
        <v>43</v>
      </c>
      <c r="C20" s="50">
        <v>39672</v>
      </c>
      <c r="D20" s="50">
        <v>28100</v>
      </c>
      <c r="E20" s="50">
        <v>67772</v>
      </c>
      <c r="F20" s="15"/>
      <c r="G20" s="66"/>
      <c r="H20" s="14"/>
      <c r="I20" s="14"/>
      <c r="J20" s="15"/>
      <c r="K20" s="15"/>
      <c r="L20" s="15"/>
      <c r="M20" s="15"/>
    </row>
    <row r="21" spans="2:13" s="5" customFormat="1" ht="15" customHeight="1" x14ac:dyDescent="0.2">
      <c r="B21" s="51" t="s">
        <v>44</v>
      </c>
      <c r="C21" s="55">
        <v>2146</v>
      </c>
      <c r="D21" s="55">
        <v>1415</v>
      </c>
      <c r="E21" s="55">
        <v>3561</v>
      </c>
      <c r="F21" s="15"/>
      <c r="G21" s="66"/>
      <c r="H21" s="14"/>
      <c r="I21" s="14"/>
      <c r="J21" s="15"/>
      <c r="K21" s="15"/>
      <c r="L21" s="15"/>
      <c r="M21" s="15"/>
    </row>
    <row r="22" spans="2:13" s="5" customFormat="1" ht="15" customHeight="1" x14ac:dyDescent="0.2">
      <c r="B22" s="29" t="s">
        <v>48</v>
      </c>
      <c r="C22" s="30"/>
      <c r="D22" s="30"/>
      <c r="E22" s="30"/>
      <c r="G22" s="42"/>
      <c r="H22" s="14"/>
      <c r="I22" s="14"/>
      <c r="J22" s="15"/>
      <c r="K22" s="15"/>
      <c r="L22" s="15"/>
      <c r="M22" s="15"/>
    </row>
    <row r="23" spans="2:13" s="5" customFormat="1" ht="15" customHeight="1" x14ac:dyDescent="0.2">
      <c r="B23" s="49" t="s">
        <v>6</v>
      </c>
      <c r="C23" s="50">
        <v>4161</v>
      </c>
      <c r="D23" s="50">
        <v>3794</v>
      </c>
      <c r="E23" s="50">
        <v>7955</v>
      </c>
      <c r="F23" s="15"/>
      <c r="G23" s="66"/>
      <c r="H23" s="14"/>
      <c r="I23" s="14"/>
      <c r="J23" s="15"/>
      <c r="K23" s="15"/>
      <c r="L23" s="15"/>
      <c r="M23" s="15"/>
    </row>
    <row r="24" spans="2:13" s="5" customFormat="1" ht="15" customHeight="1" x14ac:dyDescent="0.2">
      <c r="B24" s="44" t="s">
        <v>3</v>
      </c>
      <c r="C24" s="45">
        <v>2338</v>
      </c>
      <c r="D24" s="45">
        <v>1110</v>
      </c>
      <c r="E24" s="45">
        <v>3448</v>
      </c>
      <c r="F24" s="15"/>
      <c r="G24" s="66"/>
      <c r="H24" s="14"/>
      <c r="I24" s="14"/>
      <c r="J24" s="15"/>
      <c r="K24" s="15"/>
      <c r="L24" s="15"/>
      <c r="M24" s="15"/>
    </row>
    <row r="25" spans="2:13" s="5" customFormat="1" ht="15" customHeight="1" x14ac:dyDescent="0.2">
      <c r="B25" s="53" t="s">
        <v>4</v>
      </c>
      <c r="C25" s="54">
        <v>7533</v>
      </c>
      <c r="D25" s="54">
        <v>727</v>
      </c>
      <c r="E25" s="54">
        <v>8260</v>
      </c>
      <c r="F25" s="15"/>
      <c r="G25" s="66"/>
      <c r="H25" s="14"/>
      <c r="I25" s="14"/>
      <c r="J25" s="15"/>
      <c r="K25" s="15"/>
      <c r="L25" s="15"/>
      <c r="M25" s="15"/>
    </row>
    <row r="26" spans="2:13" ht="15" customHeight="1" x14ac:dyDescent="0.2">
      <c r="B26" s="44" t="s">
        <v>5</v>
      </c>
      <c r="C26" s="45">
        <v>27786</v>
      </c>
      <c r="D26" s="45">
        <v>23884</v>
      </c>
      <c r="E26" s="45">
        <v>51670</v>
      </c>
      <c r="F26" s="16"/>
      <c r="G26" s="66"/>
      <c r="H26" s="16"/>
      <c r="I26" s="16"/>
      <c r="J26" s="16"/>
      <c r="K26" s="16"/>
      <c r="L26" s="16"/>
      <c r="M26" s="16"/>
    </row>
    <row r="27" spans="2:13" ht="15" customHeight="1" x14ac:dyDescent="0.2">
      <c r="B27" s="29" t="s">
        <v>49</v>
      </c>
      <c r="C27" s="30"/>
      <c r="D27" s="30"/>
      <c r="E27" s="30"/>
      <c r="G27" s="42"/>
      <c r="H27" s="16"/>
      <c r="I27" s="16"/>
      <c r="J27" s="16"/>
      <c r="K27" s="16"/>
      <c r="L27" s="16"/>
      <c r="M27" s="16"/>
    </row>
    <row r="28" spans="2:13" ht="15" customHeight="1" x14ac:dyDescent="0.2">
      <c r="B28" s="49" t="s">
        <v>32</v>
      </c>
      <c r="C28" s="50">
        <v>36554</v>
      </c>
      <c r="D28" s="50">
        <v>25040</v>
      </c>
      <c r="E28" s="50">
        <v>61594</v>
      </c>
      <c r="F28" s="16"/>
      <c r="G28" s="66"/>
      <c r="H28" s="16"/>
      <c r="I28" s="16"/>
      <c r="J28" s="16"/>
      <c r="K28" s="16"/>
      <c r="L28" s="16"/>
      <c r="M28" s="16"/>
    </row>
    <row r="29" spans="2:13" ht="15" customHeight="1" x14ac:dyDescent="0.2">
      <c r="B29" s="51" t="s">
        <v>19</v>
      </c>
      <c r="C29" s="55">
        <v>5264</v>
      </c>
      <c r="D29" s="55">
        <v>4475</v>
      </c>
      <c r="E29" s="55">
        <v>9739</v>
      </c>
      <c r="F29" s="16"/>
      <c r="G29" s="66"/>
      <c r="H29" s="16"/>
      <c r="I29" s="16"/>
      <c r="J29" s="16"/>
      <c r="K29" s="16"/>
      <c r="L29" s="16"/>
      <c r="M29" s="16"/>
    </row>
    <row r="30" spans="2:13" ht="15" customHeight="1" x14ac:dyDescent="0.2">
      <c r="B30" s="29" t="s">
        <v>50</v>
      </c>
      <c r="C30" s="30"/>
      <c r="D30" s="30"/>
      <c r="E30" s="30"/>
      <c r="I30" s="16"/>
      <c r="J30" s="16"/>
      <c r="K30" s="16"/>
      <c r="L30" s="16"/>
      <c r="M30" s="16"/>
    </row>
    <row r="31" spans="2:13" ht="15" customHeight="1" x14ac:dyDescent="0.2">
      <c r="B31" s="49" t="s">
        <v>38</v>
      </c>
      <c r="C31" s="50">
        <v>1994</v>
      </c>
      <c r="D31" s="50">
        <v>1735</v>
      </c>
      <c r="E31" s="50">
        <v>3729</v>
      </c>
      <c r="F31" s="16"/>
      <c r="G31" s="66"/>
      <c r="H31" s="16"/>
      <c r="I31" s="16"/>
    </row>
    <row r="32" spans="2:13" ht="15" customHeight="1" x14ac:dyDescent="0.2">
      <c r="B32" s="53" t="s">
        <v>39</v>
      </c>
      <c r="C32" s="54">
        <v>1697</v>
      </c>
      <c r="D32" s="54">
        <v>1414</v>
      </c>
      <c r="E32" s="54">
        <v>3111</v>
      </c>
      <c r="F32" s="16"/>
      <c r="G32" s="66"/>
      <c r="H32" s="16"/>
      <c r="I32" s="16"/>
    </row>
    <row r="33" spans="2:9" ht="15" customHeight="1" x14ac:dyDescent="0.2">
      <c r="B33" s="53" t="s">
        <v>40</v>
      </c>
      <c r="C33" s="54">
        <v>4930</v>
      </c>
      <c r="D33" s="54">
        <v>3813</v>
      </c>
      <c r="E33" s="54">
        <v>8743</v>
      </c>
      <c r="F33" s="16"/>
      <c r="G33" s="66"/>
      <c r="H33" s="16"/>
      <c r="I33" s="16"/>
    </row>
    <row r="34" spans="2:9" ht="15" customHeight="1" x14ac:dyDescent="0.2">
      <c r="B34" s="53" t="s">
        <v>41</v>
      </c>
      <c r="C34" s="54">
        <v>4100</v>
      </c>
      <c r="D34" s="54">
        <v>3676</v>
      </c>
      <c r="E34" s="54">
        <v>7776</v>
      </c>
      <c r="F34" s="16"/>
      <c r="G34" s="66"/>
      <c r="H34" s="16"/>
      <c r="I34" s="16"/>
    </row>
    <row r="35" spans="2:9" ht="15" customHeight="1" x14ac:dyDescent="0.2">
      <c r="B35" s="56" t="s">
        <v>42</v>
      </c>
      <c r="C35" s="57">
        <v>29097</v>
      </c>
      <c r="D35" s="57">
        <v>18877</v>
      </c>
      <c r="E35" s="57">
        <v>47974</v>
      </c>
      <c r="F35" s="16"/>
      <c r="G35" s="66"/>
      <c r="H35" s="16"/>
      <c r="I35" s="16"/>
    </row>
    <row r="36" spans="2:9" x14ac:dyDescent="0.2">
      <c r="B36" s="98" t="s">
        <v>18</v>
      </c>
      <c r="C36" s="35"/>
    </row>
    <row r="38" spans="2:9" x14ac:dyDescent="0.2">
      <c r="B38" s="6" t="s">
        <v>1</v>
      </c>
      <c r="C38" s="6"/>
      <c r="D38" s="6"/>
    </row>
    <row r="39" spans="2:9" x14ac:dyDescent="0.2">
      <c r="D39" s="16"/>
      <c r="E39" s="16"/>
    </row>
    <row r="40" spans="2:9" x14ac:dyDescent="0.2">
      <c r="D40" s="16"/>
      <c r="E40" s="16"/>
    </row>
    <row r="41" spans="2:9" x14ac:dyDescent="0.2">
      <c r="D41" s="16"/>
      <c r="E41" s="16"/>
    </row>
    <row r="42" spans="2:9" x14ac:dyDescent="0.2">
      <c r="D42" s="16"/>
      <c r="E42" s="16"/>
    </row>
    <row r="43" spans="2:9" x14ac:dyDescent="0.2">
      <c r="D43" s="16"/>
      <c r="E43" s="16"/>
    </row>
    <row r="44" spans="2:9" x14ac:dyDescent="0.2">
      <c r="D44" s="16"/>
      <c r="E44" s="16"/>
    </row>
    <row r="45" spans="2:9" x14ac:dyDescent="0.2">
      <c r="D45" s="16"/>
      <c r="E45" s="16"/>
    </row>
    <row r="49" spans="4:4" x14ac:dyDescent="0.2">
      <c r="D49" s="16"/>
    </row>
    <row r="50" spans="4:4" x14ac:dyDescent="0.2">
      <c r="D50" s="16"/>
    </row>
    <row r="51" spans="4:4" x14ac:dyDescent="0.2">
      <c r="D51" s="16"/>
    </row>
    <row r="52" spans="4:4" x14ac:dyDescent="0.2">
      <c r="D52" s="16"/>
    </row>
    <row r="53" spans="4:4" x14ac:dyDescent="0.2">
      <c r="D53" s="16"/>
    </row>
    <row r="54" spans="4:4" x14ac:dyDescent="0.2">
      <c r="D54" s="16"/>
    </row>
    <row r="55" spans="4:4" x14ac:dyDescent="0.2">
      <c r="D55" s="16"/>
    </row>
  </sheetData>
  <sheetProtection algorithmName="SHA-512" hashValue="COkuIXOuy91/Xhg1ANnpD2yrenivM5ls8EVxrhhbECsP1zXKuaHJe4Het05VvIdmUdhGJ8AYhdMW59/Fr2LUyg==" saltValue="PicrzpyOSW4hN5eLuD4OTA==" spinCount="100000" sheet="1" objects="1" scenarios="1"/>
  <hyperlinks>
    <hyperlink ref="B38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47"/>
  <sheetViews>
    <sheetView showGridLines="0" workbookViewId="0"/>
  </sheetViews>
  <sheetFormatPr baseColWidth="10" defaultColWidth="9.140625" defaultRowHeight="12.75" x14ac:dyDescent="0.2"/>
  <cols>
    <col min="1" max="1" width="3.7109375" style="1" customWidth="1"/>
    <col min="2" max="2" width="76" style="1" customWidth="1"/>
    <col min="3" max="5" width="18.28515625" style="1" customWidth="1"/>
    <col min="6" max="6" width="9.140625" style="1"/>
    <col min="7" max="7" width="13.140625" style="1" customWidth="1"/>
    <col min="8" max="16384" width="9.140625" style="1"/>
  </cols>
  <sheetData>
    <row r="1" spans="2:12" ht="15" customHeight="1" x14ac:dyDescent="0.2"/>
    <row r="2" spans="2:12" ht="15" customHeight="1" x14ac:dyDescent="0.2"/>
    <row r="3" spans="2:12" ht="15" customHeight="1" x14ac:dyDescent="0.2"/>
    <row r="4" spans="2:12" ht="15" customHeight="1" x14ac:dyDescent="0.2"/>
    <row r="5" spans="2:12" ht="15" customHeight="1" x14ac:dyDescent="0.2"/>
    <row r="6" spans="2:12" ht="15" customHeight="1" x14ac:dyDescent="0.2"/>
    <row r="7" spans="2:12" ht="15" customHeight="1" x14ac:dyDescent="0.25">
      <c r="B7" s="2"/>
      <c r="C7" s="2"/>
      <c r="D7" s="2"/>
      <c r="E7" s="2"/>
    </row>
    <row r="8" spans="2:12" ht="15" customHeight="1" x14ac:dyDescent="0.25">
      <c r="B8" s="3" t="s">
        <v>105</v>
      </c>
      <c r="C8" s="3"/>
      <c r="D8" s="3"/>
      <c r="E8" s="3"/>
    </row>
    <row r="9" spans="2:12" ht="15" customHeight="1" x14ac:dyDescent="0.25">
      <c r="B9" s="60" t="s">
        <v>68</v>
      </c>
      <c r="C9" s="36"/>
      <c r="D9" s="3"/>
      <c r="E9" s="3"/>
    </row>
    <row r="10" spans="2:12" ht="15" customHeight="1" x14ac:dyDescent="0.25">
      <c r="B10" s="3"/>
      <c r="C10" s="3"/>
      <c r="D10" s="3"/>
      <c r="E10" s="3"/>
    </row>
    <row r="11" spans="2:12" ht="27.75" customHeight="1" x14ac:dyDescent="0.2">
      <c r="B11" s="27" t="s">
        <v>0</v>
      </c>
      <c r="C11" s="28" t="s">
        <v>77</v>
      </c>
      <c r="D11" s="28" t="s">
        <v>45</v>
      </c>
      <c r="E11" s="28" t="s">
        <v>2</v>
      </c>
      <c r="I11" s="16"/>
      <c r="L11" s="16"/>
    </row>
    <row r="12" spans="2:12" ht="27.75" customHeight="1" x14ac:dyDescent="0.25">
      <c r="B12" s="64" t="s">
        <v>2</v>
      </c>
      <c r="C12" s="65">
        <v>41818</v>
      </c>
      <c r="D12" s="65">
        <v>29515</v>
      </c>
      <c r="E12" s="65">
        <v>71333</v>
      </c>
      <c r="F12" s="14"/>
      <c r="G12"/>
      <c r="H12"/>
      <c r="I12"/>
      <c r="J12"/>
      <c r="K12" s="16"/>
      <c r="L12" s="16"/>
    </row>
    <row r="13" spans="2:12" s="4" customFormat="1" ht="15" customHeight="1" x14ac:dyDescent="0.25">
      <c r="B13" s="67" t="s">
        <v>6</v>
      </c>
      <c r="C13" s="68">
        <v>4161</v>
      </c>
      <c r="D13" s="68">
        <v>3794</v>
      </c>
      <c r="E13" s="68">
        <v>7955</v>
      </c>
      <c r="F13" s="14"/>
      <c r="G13"/>
      <c r="H13"/>
      <c r="I13"/>
      <c r="J13"/>
      <c r="K13" s="16"/>
      <c r="L13" s="14"/>
    </row>
    <row r="14" spans="2:12" s="5" customFormat="1" ht="15" customHeight="1" x14ac:dyDescent="0.25">
      <c r="B14" s="72" t="s">
        <v>3</v>
      </c>
      <c r="C14" s="73">
        <v>2338</v>
      </c>
      <c r="D14" s="73">
        <v>1110</v>
      </c>
      <c r="E14" s="73">
        <v>3448</v>
      </c>
      <c r="F14" s="15"/>
      <c r="G14"/>
      <c r="H14"/>
      <c r="I14"/>
      <c r="J14"/>
      <c r="K14" s="14"/>
      <c r="L14" s="15"/>
    </row>
    <row r="15" spans="2:12" s="5" customFormat="1" ht="15" customHeight="1" x14ac:dyDescent="0.25">
      <c r="B15" s="69" t="s">
        <v>4</v>
      </c>
      <c r="C15" s="70">
        <v>7533</v>
      </c>
      <c r="D15" s="70">
        <v>727</v>
      </c>
      <c r="E15" s="70">
        <v>8260</v>
      </c>
      <c r="F15" s="15"/>
      <c r="G15"/>
      <c r="H15"/>
      <c r="I15"/>
      <c r="J15"/>
      <c r="K15" s="15"/>
      <c r="L15" s="15"/>
    </row>
    <row r="16" spans="2:12" s="5" customFormat="1" ht="15" customHeight="1" x14ac:dyDescent="0.25">
      <c r="B16" s="72" t="s">
        <v>5</v>
      </c>
      <c r="C16" s="73">
        <v>27786</v>
      </c>
      <c r="D16" s="73">
        <v>23884</v>
      </c>
      <c r="E16" s="73">
        <v>51670</v>
      </c>
      <c r="F16" s="15"/>
      <c r="G16"/>
      <c r="H16"/>
      <c r="I16"/>
      <c r="J16"/>
      <c r="K16" s="15"/>
      <c r="L16" s="15"/>
    </row>
    <row r="17" spans="2:14" s="5" customFormat="1" ht="15" customHeight="1" x14ac:dyDescent="0.25">
      <c r="B17" s="71" t="s">
        <v>20</v>
      </c>
      <c r="C17" s="76">
        <v>8242</v>
      </c>
      <c r="D17" s="76">
        <v>7008</v>
      </c>
      <c r="E17" s="76">
        <v>15250</v>
      </c>
      <c r="F17" s="15"/>
      <c r="G17"/>
      <c r="H17"/>
      <c r="I17"/>
      <c r="J17"/>
      <c r="K17" s="15"/>
      <c r="L17" s="15"/>
    </row>
    <row r="18" spans="2:14" s="5" customFormat="1" ht="15" customHeight="1" x14ac:dyDescent="0.25">
      <c r="B18" s="44" t="s">
        <v>21</v>
      </c>
      <c r="C18" s="45">
        <v>4154</v>
      </c>
      <c r="D18" s="45">
        <v>717</v>
      </c>
      <c r="E18" s="45">
        <v>4871</v>
      </c>
      <c r="F18" s="15"/>
      <c r="G18"/>
      <c r="H18"/>
      <c r="I18"/>
      <c r="J18"/>
      <c r="K18" s="15"/>
      <c r="L18" s="15"/>
    </row>
    <row r="19" spans="2:14" s="5" customFormat="1" ht="15" customHeight="1" x14ac:dyDescent="0.25">
      <c r="B19" s="71" t="s">
        <v>22</v>
      </c>
      <c r="C19" s="76">
        <v>4427</v>
      </c>
      <c r="D19" s="76">
        <v>4320</v>
      </c>
      <c r="E19" s="76">
        <v>8747</v>
      </c>
      <c r="F19" s="15"/>
      <c r="G19"/>
      <c r="H19"/>
      <c r="I19"/>
      <c r="J19"/>
      <c r="K19" s="15"/>
      <c r="L19" s="15"/>
    </row>
    <row r="20" spans="2:14" s="5" customFormat="1" ht="15" customHeight="1" x14ac:dyDescent="0.25">
      <c r="B20" s="44" t="s">
        <v>23</v>
      </c>
      <c r="C20" s="45">
        <v>914</v>
      </c>
      <c r="D20" s="45">
        <v>276</v>
      </c>
      <c r="E20" s="45">
        <v>1190</v>
      </c>
      <c r="F20" s="15"/>
      <c r="G20"/>
      <c r="H20"/>
      <c r="I20"/>
      <c r="J20"/>
      <c r="K20" s="15"/>
      <c r="L20" s="15"/>
    </row>
    <row r="21" spans="2:14" s="5" customFormat="1" ht="15" customHeight="1" x14ac:dyDescent="0.25">
      <c r="B21" s="71" t="s">
        <v>24</v>
      </c>
      <c r="C21" s="76">
        <v>637</v>
      </c>
      <c r="D21" s="76">
        <v>547</v>
      </c>
      <c r="E21" s="76">
        <v>1184</v>
      </c>
      <c r="F21" s="15"/>
      <c r="G21"/>
      <c r="H21"/>
      <c r="I21"/>
      <c r="J21"/>
      <c r="K21" s="15"/>
      <c r="L21" s="15"/>
    </row>
    <row r="22" spans="2:14" s="5" customFormat="1" ht="15" customHeight="1" x14ac:dyDescent="0.25">
      <c r="B22" s="44" t="s">
        <v>25</v>
      </c>
      <c r="C22" s="45">
        <v>437</v>
      </c>
      <c r="D22" s="45">
        <v>430</v>
      </c>
      <c r="E22" s="45">
        <v>867</v>
      </c>
      <c r="F22" s="15"/>
      <c r="G22"/>
      <c r="H22"/>
      <c r="I22"/>
      <c r="J22"/>
      <c r="K22" s="15"/>
      <c r="L22" s="15"/>
    </row>
    <row r="23" spans="2:14" s="5" customFormat="1" ht="15" customHeight="1" x14ac:dyDescent="0.25">
      <c r="B23" s="71" t="s">
        <v>26</v>
      </c>
      <c r="C23" s="76">
        <v>3256</v>
      </c>
      <c r="D23" s="76">
        <v>2553</v>
      </c>
      <c r="E23" s="76">
        <v>5809</v>
      </c>
      <c r="F23" s="15"/>
      <c r="G23"/>
      <c r="H23"/>
      <c r="I23"/>
      <c r="J23"/>
      <c r="K23" s="15"/>
      <c r="L23" s="15"/>
    </row>
    <row r="24" spans="2:14" s="5" customFormat="1" ht="15" customHeight="1" x14ac:dyDescent="0.25">
      <c r="B24" s="44" t="s">
        <v>27</v>
      </c>
      <c r="C24" s="45">
        <v>1368</v>
      </c>
      <c r="D24" s="45">
        <v>1114</v>
      </c>
      <c r="E24" s="45">
        <v>2482</v>
      </c>
      <c r="F24" s="15"/>
      <c r="G24"/>
      <c r="H24"/>
      <c r="I24"/>
      <c r="J24"/>
      <c r="K24" s="15"/>
      <c r="L24" s="15"/>
    </row>
    <row r="25" spans="2:14" s="5" customFormat="1" ht="15" customHeight="1" x14ac:dyDescent="0.25">
      <c r="B25" s="21" t="s">
        <v>80</v>
      </c>
      <c r="C25" s="83">
        <v>13</v>
      </c>
      <c r="D25" s="83">
        <v>13</v>
      </c>
      <c r="E25" s="83">
        <v>26</v>
      </c>
      <c r="F25" s="15"/>
      <c r="G25"/>
      <c r="H25"/>
      <c r="I25"/>
      <c r="J25"/>
      <c r="K25" s="15"/>
      <c r="L25" s="15"/>
    </row>
    <row r="26" spans="2:14" s="5" customFormat="1" ht="15" customHeight="1" x14ac:dyDescent="0.25">
      <c r="B26" s="53" t="s">
        <v>28</v>
      </c>
      <c r="C26" s="54">
        <v>886</v>
      </c>
      <c r="D26" s="54">
        <v>1322</v>
      </c>
      <c r="E26" s="54">
        <v>2208</v>
      </c>
      <c r="F26" s="15"/>
      <c r="G26"/>
      <c r="H26"/>
      <c r="I26"/>
      <c r="J26"/>
      <c r="K26" s="15"/>
      <c r="L26" s="15"/>
    </row>
    <row r="27" spans="2:14" s="5" customFormat="1" ht="15" customHeight="1" x14ac:dyDescent="0.25">
      <c r="B27" s="21" t="s">
        <v>29</v>
      </c>
      <c r="C27" s="83">
        <v>1121</v>
      </c>
      <c r="D27" s="83">
        <v>1679</v>
      </c>
      <c r="E27" s="83">
        <v>2800</v>
      </c>
      <c r="F27" s="15"/>
      <c r="G27"/>
      <c r="H27"/>
      <c r="I27"/>
      <c r="J27"/>
      <c r="K27" s="15"/>
      <c r="L27" s="15"/>
    </row>
    <row r="28" spans="2:14" s="5" customFormat="1" ht="15" customHeight="1" x14ac:dyDescent="0.25">
      <c r="B28" s="53" t="s">
        <v>30</v>
      </c>
      <c r="C28" s="54">
        <v>952</v>
      </c>
      <c r="D28" s="54">
        <v>637</v>
      </c>
      <c r="E28" s="54">
        <v>1589</v>
      </c>
      <c r="F28" s="15"/>
      <c r="G28"/>
      <c r="H28"/>
      <c r="I28"/>
      <c r="J28"/>
      <c r="K28" s="15"/>
      <c r="L28" s="15"/>
    </row>
    <row r="29" spans="2:14" s="5" customFormat="1" ht="15" customHeight="1" x14ac:dyDescent="0.25">
      <c r="B29" s="21" t="s">
        <v>31</v>
      </c>
      <c r="C29" s="83">
        <v>1375</v>
      </c>
      <c r="D29" s="83">
        <v>3265</v>
      </c>
      <c r="E29" s="83">
        <v>4640</v>
      </c>
      <c r="F29" s="15"/>
      <c r="G29"/>
      <c r="H29"/>
      <c r="I29"/>
      <c r="J29"/>
      <c r="K29" s="15"/>
      <c r="L29" s="15"/>
    </row>
    <row r="30" spans="2:14" s="5" customFormat="1" ht="15" customHeight="1" x14ac:dyDescent="0.25">
      <c r="B30" s="51" t="s">
        <v>81</v>
      </c>
      <c r="C30" s="55">
        <v>4</v>
      </c>
      <c r="D30" s="55">
        <v>3</v>
      </c>
      <c r="E30" s="55">
        <v>7</v>
      </c>
      <c r="F30" s="15"/>
      <c r="G30"/>
      <c r="H30"/>
      <c r="I30"/>
      <c r="J30"/>
      <c r="K30" s="15"/>
      <c r="L30" s="15"/>
      <c r="M30" s="15"/>
      <c r="N30" s="15"/>
    </row>
    <row r="31" spans="2:14" ht="15" customHeight="1" x14ac:dyDescent="0.25">
      <c r="B31" s="98" t="s">
        <v>18</v>
      </c>
      <c r="F31" s="16"/>
      <c r="G31"/>
      <c r="H31"/>
      <c r="I31"/>
      <c r="J31"/>
      <c r="L31" s="16"/>
    </row>
    <row r="32" spans="2:14" ht="15" customHeight="1" x14ac:dyDescent="0.25">
      <c r="F32" s="16"/>
      <c r="G32"/>
      <c r="H32"/>
      <c r="I32"/>
      <c r="J32"/>
      <c r="L32" s="16"/>
    </row>
    <row r="33" spans="2:11" ht="15" customHeight="1" x14ac:dyDescent="0.2">
      <c r="B33" s="6" t="s">
        <v>1</v>
      </c>
      <c r="C33" s="81"/>
      <c r="D33" s="81"/>
      <c r="E33" s="81"/>
      <c r="F33" s="16"/>
      <c r="G33" s="16"/>
      <c r="H33" s="16"/>
      <c r="I33" s="16"/>
      <c r="J33" s="16"/>
      <c r="K33" s="16"/>
    </row>
    <row r="34" spans="2:11" ht="15" customHeight="1" x14ac:dyDescent="0.2">
      <c r="F34" s="16"/>
      <c r="G34" s="16"/>
      <c r="H34" s="16"/>
      <c r="I34" s="16"/>
      <c r="J34" s="16"/>
    </row>
    <row r="35" spans="2:11" x14ac:dyDescent="0.2">
      <c r="B35" s="7"/>
      <c r="C35" s="7"/>
      <c r="D35" s="7"/>
      <c r="I35" s="16"/>
    </row>
    <row r="36" spans="2:11" x14ac:dyDescent="0.2">
      <c r="I36" s="16"/>
    </row>
    <row r="43" spans="2:11" x14ac:dyDescent="0.2">
      <c r="E43" s="16"/>
    </row>
    <row r="44" spans="2:11" x14ac:dyDescent="0.2">
      <c r="E44" s="16"/>
    </row>
    <row r="45" spans="2:11" x14ac:dyDescent="0.2">
      <c r="E45" s="16"/>
    </row>
    <row r="46" spans="2:11" x14ac:dyDescent="0.2">
      <c r="E46" s="16"/>
    </row>
    <row r="47" spans="2:11" x14ac:dyDescent="0.2">
      <c r="E47" s="16"/>
    </row>
  </sheetData>
  <sheetProtection algorithmName="SHA-512" hashValue="fXQcjiwMK3plIA7ASGVFOXvgbncOKcSgtOqJL+mRAF3RQDsNV3lCMT3nORAJp/cnKUpAB57kDzuw9LnvzGx5dw==" saltValue="zlZxdmnpYhlN0xLaIKph+g==" spinCount="100000" sheet="1" objects="1" scenarios="1"/>
  <hyperlinks>
    <hyperlink ref="B33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66"/>
  <sheetViews>
    <sheetView showGridLines="0" workbookViewId="0"/>
  </sheetViews>
  <sheetFormatPr baseColWidth="10" defaultColWidth="9.140625" defaultRowHeight="12.75" x14ac:dyDescent="0.2"/>
  <cols>
    <col min="1" max="1" width="3.7109375" style="1" customWidth="1"/>
    <col min="2" max="2" width="66.28515625" style="1" customWidth="1"/>
    <col min="3" max="3" width="18.28515625" style="1" customWidth="1"/>
    <col min="4" max="4" width="18" style="1" customWidth="1"/>
    <col min="5" max="5" width="18.28515625" style="1" customWidth="1"/>
    <col min="6" max="7" width="15.7109375" style="1" customWidth="1"/>
    <col min="8" max="10" width="7.42578125" style="1" customWidth="1"/>
    <col min="11" max="16384" width="9.140625" style="1"/>
  </cols>
  <sheetData>
    <row r="1" spans="2:13" ht="15" customHeight="1" x14ac:dyDescent="0.2"/>
    <row r="2" spans="2:13" ht="15" customHeight="1" x14ac:dyDescent="0.2"/>
    <row r="3" spans="2:13" ht="15" customHeight="1" x14ac:dyDescent="0.2"/>
    <row r="4" spans="2:13" ht="15" customHeight="1" x14ac:dyDescent="0.2"/>
    <row r="5" spans="2:13" ht="15" customHeight="1" x14ac:dyDescent="0.2"/>
    <row r="6" spans="2:13" ht="15" customHeight="1" x14ac:dyDescent="0.2"/>
    <row r="7" spans="2:13" ht="15" customHeight="1" x14ac:dyDescent="0.25">
      <c r="B7" s="2"/>
      <c r="C7" s="2"/>
      <c r="D7" s="2"/>
    </row>
    <row r="8" spans="2:13" ht="15" customHeight="1" x14ac:dyDescent="0.25">
      <c r="B8" s="3" t="s">
        <v>106</v>
      </c>
      <c r="C8" s="3"/>
      <c r="D8" s="3"/>
      <c r="I8" s="16"/>
    </row>
    <row r="9" spans="2:13" ht="15" customHeight="1" x14ac:dyDescent="0.25">
      <c r="B9" s="60" t="s">
        <v>68</v>
      </c>
      <c r="C9" s="36"/>
      <c r="D9" s="3"/>
      <c r="I9" s="16"/>
    </row>
    <row r="10" spans="2:13" s="4" customFormat="1" ht="15" customHeight="1" x14ac:dyDescent="0.2">
      <c r="H10" s="17"/>
      <c r="I10" s="14"/>
    </row>
    <row r="11" spans="2:13" ht="27.75" customHeight="1" x14ac:dyDescent="0.2">
      <c r="B11" s="27" t="s">
        <v>0</v>
      </c>
      <c r="C11" s="28" t="s">
        <v>77</v>
      </c>
      <c r="D11" s="28" t="s">
        <v>45</v>
      </c>
      <c r="E11" s="28" t="s">
        <v>2</v>
      </c>
    </row>
    <row r="12" spans="2:13" ht="27.75" customHeight="1" x14ac:dyDescent="0.2">
      <c r="B12" s="64" t="s">
        <v>44</v>
      </c>
      <c r="C12" s="65">
        <f>C13+C16+C20+C21</f>
        <v>2146</v>
      </c>
      <c r="D12" s="65">
        <f t="shared" ref="D12:E12" si="0">D13+D16+D20+D21</f>
        <v>1415</v>
      </c>
      <c r="E12" s="65">
        <f t="shared" si="0"/>
        <v>3561</v>
      </c>
      <c r="G12" s="5"/>
      <c r="H12" s="15"/>
      <c r="I12" s="15"/>
      <c r="J12" s="15"/>
    </row>
    <row r="13" spans="2:13" s="5" customFormat="1" ht="15" customHeight="1" x14ac:dyDescent="0.2">
      <c r="B13" s="86" t="s">
        <v>58</v>
      </c>
      <c r="C13" s="104">
        <f>C14+C15</f>
        <v>984</v>
      </c>
      <c r="D13" s="104">
        <f t="shared" ref="D13:E13" si="1">D14+D15</f>
        <v>540</v>
      </c>
      <c r="E13" s="104">
        <f t="shared" si="1"/>
        <v>1524</v>
      </c>
      <c r="K13" s="15"/>
      <c r="L13" s="15"/>
      <c r="M13" s="15"/>
    </row>
    <row r="14" spans="2:13" s="5" customFormat="1" ht="15" customHeight="1" x14ac:dyDescent="0.2">
      <c r="B14" s="84" t="s">
        <v>52</v>
      </c>
      <c r="C14" s="105">
        <v>800</v>
      </c>
      <c r="D14" s="45">
        <v>405</v>
      </c>
      <c r="E14" s="45">
        <v>1205</v>
      </c>
      <c r="G14" s="15"/>
      <c r="H14" s="15"/>
      <c r="I14" s="15"/>
      <c r="J14" s="15"/>
      <c r="K14" s="15"/>
      <c r="L14" s="15"/>
      <c r="M14" s="15"/>
    </row>
    <row r="15" spans="2:13" s="5" customFormat="1" ht="15" customHeight="1" x14ac:dyDescent="0.2">
      <c r="B15" s="85" t="s">
        <v>53</v>
      </c>
      <c r="C15" s="106">
        <v>184</v>
      </c>
      <c r="D15" s="83">
        <v>135</v>
      </c>
      <c r="E15" s="83">
        <v>319</v>
      </c>
      <c r="G15" s="15"/>
      <c r="H15" s="15"/>
      <c r="I15" s="15"/>
      <c r="J15" s="15"/>
      <c r="K15" s="15"/>
      <c r="L15" s="15"/>
      <c r="M15" s="15"/>
    </row>
    <row r="16" spans="2:13" s="5" customFormat="1" ht="15" customHeight="1" x14ac:dyDescent="0.2">
      <c r="B16" s="72" t="s">
        <v>59</v>
      </c>
      <c r="C16" s="107">
        <v>661</v>
      </c>
      <c r="D16" s="107">
        <v>502</v>
      </c>
      <c r="E16" s="107">
        <v>1163</v>
      </c>
      <c r="K16" s="15"/>
      <c r="L16" s="15"/>
      <c r="M16" s="15"/>
    </row>
    <row r="17" spans="2:13" s="5" customFormat="1" ht="15" customHeight="1" x14ac:dyDescent="0.2">
      <c r="B17" s="85" t="s">
        <v>57</v>
      </c>
      <c r="C17" s="106">
        <v>37</v>
      </c>
      <c r="D17" s="83">
        <v>42</v>
      </c>
      <c r="E17" s="83">
        <v>79</v>
      </c>
      <c r="G17" s="16"/>
      <c r="H17" s="14"/>
      <c r="I17" s="14"/>
      <c r="J17" s="16"/>
      <c r="K17" s="15"/>
      <c r="L17" s="15"/>
      <c r="M17" s="15"/>
    </row>
    <row r="18" spans="2:13" s="5" customFormat="1" ht="15" customHeight="1" x14ac:dyDescent="0.2">
      <c r="B18" s="84" t="s">
        <v>54</v>
      </c>
      <c r="C18" s="105">
        <v>110</v>
      </c>
      <c r="D18" s="45">
        <v>75</v>
      </c>
      <c r="E18" s="45">
        <v>185</v>
      </c>
      <c r="G18" s="15"/>
      <c r="H18" s="15"/>
      <c r="I18" s="15"/>
      <c r="J18" s="15"/>
      <c r="K18" s="15"/>
      <c r="L18" s="15"/>
      <c r="M18" s="15"/>
    </row>
    <row r="19" spans="2:13" s="5" customFormat="1" ht="15" customHeight="1" x14ac:dyDescent="0.2">
      <c r="B19" s="85" t="s">
        <v>55</v>
      </c>
      <c r="C19" s="106">
        <v>514</v>
      </c>
      <c r="D19" s="83">
        <v>385</v>
      </c>
      <c r="E19" s="83">
        <v>899</v>
      </c>
      <c r="G19" s="15"/>
      <c r="H19" s="15"/>
      <c r="I19" s="15"/>
      <c r="J19" s="15"/>
      <c r="K19" s="15"/>
      <c r="L19" s="15"/>
      <c r="M19" s="15"/>
    </row>
    <row r="20" spans="2:13" s="5" customFormat="1" ht="15" customHeight="1" x14ac:dyDescent="0.2">
      <c r="B20" s="72" t="s">
        <v>56</v>
      </c>
      <c r="C20" s="107">
        <v>357</v>
      </c>
      <c r="D20" s="73">
        <v>315</v>
      </c>
      <c r="E20" s="73">
        <v>672</v>
      </c>
      <c r="G20" s="15"/>
      <c r="H20" s="15"/>
      <c r="I20" s="15"/>
      <c r="J20" s="15"/>
      <c r="K20" s="15"/>
      <c r="L20" s="15"/>
      <c r="M20" s="15"/>
    </row>
    <row r="21" spans="2:13" s="5" customFormat="1" ht="15" customHeight="1" x14ac:dyDescent="0.2">
      <c r="B21" s="89" t="s">
        <v>72</v>
      </c>
      <c r="C21" s="108">
        <v>144</v>
      </c>
      <c r="D21" s="91">
        <v>58</v>
      </c>
      <c r="E21" s="91">
        <v>202</v>
      </c>
      <c r="G21" s="15"/>
      <c r="H21" s="15"/>
      <c r="I21" s="15"/>
      <c r="J21" s="15"/>
      <c r="K21" s="15"/>
      <c r="L21" s="15"/>
      <c r="M21" s="15"/>
    </row>
    <row r="22" spans="2:13" s="5" customFormat="1" ht="10.5" customHeight="1" x14ac:dyDescent="0.2">
      <c r="B22" s="44"/>
      <c r="C22" s="46"/>
      <c r="D22" s="45"/>
      <c r="E22" s="45"/>
      <c r="G22" s="15"/>
      <c r="H22" s="15"/>
      <c r="I22" s="15"/>
      <c r="J22" s="15"/>
      <c r="K22" s="15"/>
      <c r="L22" s="15"/>
      <c r="M22" s="15"/>
    </row>
    <row r="23" spans="2:13" s="5" customFormat="1" ht="15" customHeight="1" x14ac:dyDescent="0.2">
      <c r="B23" s="62" t="s">
        <v>61</v>
      </c>
      <c r="C23" s="63">
        <v>275</v>
      </c>
      <c r="D23" s="82">
        <v>280</v>
      </c>
      <c r="E23" s="82">
        <v>555</v>
      </c>
      <c r="G23" s="15"/>
      <c r="H23" s="15"/>
      <c r="I23" s="15"/>
      <c r="J23" s="15"/>
      <c r="K23" s="15"/>
      <c r="L23" s="15"/>
      <c r="M23" s="15"/>
    </row>
    <row r="24" spans="2:13" s="5" customFormat="1" ht="15" customHeight="1" x14ac:dyDescent="0.2">
      <c r="B24" s="44" t="s">
        <v>62</v>
      </c>
      <c r="C24" s="46">
        <v>334</v>
      </c>
      <c r="D24" s="45">
        <v>173</v>
      </c>
      <c r="E24" s="45">
        <v>507</v>
      </c>
      <c r="H24" s="15"/>
      <c r="I24" s="15"/>
      <c r="J24" s="15"/>
      <c r="K24" s="15"/>
      <c r="L24" s="15"/>
      <c r="M24" s="15"/>
    </row>
    <row r="25" spans="2:13" s="5" customFormat="1" ht="15" customHeight="1" x14ac:dyDescent="0.2">
      <c r="B25" s="21" t="s">
        <v>73</v>
      </c>
      <c r="C25" s="47">
        <v>198</v>
      </c>
      <c r="D25" s="83">
        <v>121</v>
      </c>
      <c r="E25" s="83">
        <v>319</v>
      </c>
      <c r="I25" s="15"/>
      <c r="J25" s="15"/>
      <c r="K25" s="15"/>
      <c r="L25" s="15"/>
      <c r="M25" s="15"/>
    </row>
    <row r="26" spans="2:13" s="5" customFormat="1" ht="15" customHeight="1" x14ac:dyDescent="0.2">
      <c r="B26" s="44" t="s">
        <v>64</v>
      </c>
      <c r="C26" s="46">
        <v>148</v>
      </c>
      <c r="D26" s="45">
        <v>52</v>
      </c>
      <c r="E26" s="45">
        <v>200</v>
      </c>
      <c r="I26" s="15"/>
      <c r="J26" s="15"/>
      <c r="K26" s="15"/>
      <c r="L26" s="15"/>
      <c r="M26" s="15"/>
    </row>
    <row r="27" spans="2:13" s="5" customFormat="1" ht="15" customHeight="1" x14ac:dyDescent="0.2">
      <c r="B27" s="21" t="s">
        <v>63</v>
      </c>
      <c r="C27" s="47">
        <v>114</v>
      </c>
      <c r="D27" s="83">
        <v>67</v>
      </c>
      <c r="E27" s="83">
        <v>181</v>
      </c>
      <c r="I27" s="15"/>
      <c r="J27" s="15"/>
      <c r="K27" s="15"/>
      <c r="L27" s="15"/>
      <c r="M27" s="15"/>
    </row>
    <row r="28" spans="2:13" s="5" customFormat="1" ht="15" customHeight="1" x14ac:dyDescent="0.2">
      <c r="B28" s="44" t="s">
        <v>83</v>
      </c>
      <c r="C28" s="46">
        <v>106</v>
      </c>
      <c r="D28" s="45">
        <v>60</v>
      </c>
      <c r="E28" s="45">
        <v>166</v>
      </c>
      <c r="I28" s="15"/>
      <c r="J28" s="15"/>
      <c r="K28" s="15"/>
      <c r="L28" s="15"/>
      <c r="M28" s="15"/>
    </row>
    <row r="29" spans="2:13" s="5" customFormat="1" ht="15" customHeight="1" x14ac:dyDescent="0.2">
      <c r="B29" s="21" t="s">
        <v>65</v>
      </c>
      <c r="C29" s="47">
        <v>110</v>
      </c>
      <c r="D29" s="83">
        <v>39</v>
      </c>
      <c r="E29" s="83">
        <v>149</v>
      </c>
      <c r="I29" s="15"/>
      <c r="J29" s="15"/>
      <c r="K29" s="15"/>
      <c r="L29" s="15"/>
      <c r="M29" s="15"/>
    </row>
    <row r="30" spans="2:13" s="5" customFormat="1" ht="15" customHeight="1" x14ac:dyDescent="0.2">
      <c r="B30" s="44" t="s">
        <v>66</v>
      </c>
      <c r="C30" s="46">
        <v>50</v>
      </c>
      <c r="D30" s="45">
        <v>83</v>
      </c>
      <c r="E30" s="45">
        <v>133</v>
      </c>
      <c r="I30" s="15"/>
      <c r="J30" s="15"/>
      <c r="K30" s="15"/>
      <c r="L30" s="15"/>
      <c r="M30" s="15"/>
    </row>
    <row r="31" spans="2:13" s="5" customFormat="1" ht="15" customHeight="1" x14ac:dyDescent="0.2">
      <c r="B31" s="21" t="s">
        <v>67</v>
      </c>
      <c r="C31" s="47">
        <v>84</v>
      </c>
      <c r="D31" s="83">
        <v>23</v>
      </c>
      <c r="E31" s="83">
        <v>107</v>
      </c>
      <c r="I31" s="15"/>
      <c r="J31" s="15"/>
      <c r="K31" s="15"/>
      <c r="L31" s="15"/>
      <c r="M31" s="15"/>
    </row>
    <row r="32" spans="2:13" s="5" customFormat="1" ht="15" customHeight="1" x14ac:dyDescent="0.2">
      <c r="B32" s="44" t="s">
        <v>90</v>
      </c>
      <c r="C32" s="46">
        <v>51</v>
      </c>
      <c r="D32" s="45">
        <v>51</v>
      </c>
      <c r="E32" s="45">
        <v>102</v>
      </c>
      <c r="I32" s="15"/>
      <c r="J32" s="15"/>
      <c r="K32" s="15"/>
      <c r="L32" s="15"/>
      <c r="M32" s="15"/>
    </row>
    <row r="33" spans="2:13" s="5" customFormat="1" ht="15" customHeight="1" x14ac:dyDescent="0.2">
      <c r="B33" s="59" t="s">
        <v>71</v>
      </c>
      <c r="C33" s="93">
        <v>676</v>
      </c>
      <c r="D33" s="93">
        <v>466</v>
      </c>
      <c r="E33" s="93">
        <v>1142</v>
      </c>
      <c r="H33" s="15"/>
      <c r="I33" s="15"/>
      <c r="J33" s="15"/>
      <c r="K33" s="15"/>
      <c r="L33" s="15"/>
      <c r="M33" s="15"/>
    </row>
    <row r="34" spans="2:13" s="5" customFormat="1" ht="15" customHeight="1" x14ac:dyDescent="0.2">
      <c r="B34" s="100" t="s">
        <v>89</v>
      </c>
      <c r="C34" s="45"/>
      <c r="D34" s="45"/>
      <c r="E34" s="45"/>
      <c r="H34" s="15"/>
      <c r="I34" s="15"/>
      <c r="J34" s="15"/>
      <c r="K34" s="15"/>
      <c r="L34" s="15"/>
      <c r="M34" s="15"/>
    </row>
    <row r="35" spans="2:13" ht="15" customHeight="1" x14ac:dyDescent="0.2">
      <c r="B35" s="98" t="s">
        <v>18</v>
      </c>
      <c r="C35" s="61"/>
      <c r="D35" s="61"/>
      <c r="E35" s="61"/>
      <c r="G35" s="16"/>
      <c r="H35" s="16"/>
      <c r="I35" s="16"/>
      <c r="J35" s="16"/>
      <c r="K35" s="16"/>
      <c r="L35" s="16"/>
      <c r="M35" s="16"/>
    </row>
    <row r="36" spans="2:13" ht="20.100000000000001" customHeight="1" x14ac:dyDescent="0.2">
      <c r="B36" s="100" t="s">
        <v>125</v>
      </c>
      <c r="C36" s="16"/>
      <c r="D36" s="16"/>
      <c r="E36" s="16"/>
      <c r="G36" s="16"/>
      <c r="H36" s="16"/>
      <c r="I36" s="16"/>
      <c r="J36" s="16"/>
      <c r="K36" s="16"/>
      <c r="L36" s="16"/>
      <c r="M36" s="16"/>
    </row>
    <row r="37" spans="2:13" ht="15" customHeight="1" x14ac:dyDescent="0.2">
      <c r="B37" s="6" t="s">
        <v>1</v>
      </c>
      <c r="C37" s="6"/>
      <c r="D37" s="81"/>
      <c r="E37" s="16"/>
      <c r="F37" s="16"/>
      <c r="G37" s="16"/>
      <c r="H37" s="16"/>
      <c r="I37" s="16"/>
      <c r="J37" s="16"/>
      <c r="K37" s="16"/>
      <c r="L37" s="16"/>
      <c r="M37" s="16"/>
    </row>
    <row r="38" spans="2:13" ht="15" customHeight="1" x14ac:dyDescent="0.25">
      <c r="B38" s="6"/>
      <c r="C38"/>
      <c r="D38" s="58"/>
      <c r="E38" s="58"/>
      <c r="F38" s="58"/>
      <c r="G38" s="16"/>
      <c r="H38" s="16"/>
      <c r="I38" s="16"/>
      <c r="J38" s="16"/>
      <c r="K38" s="16"/>
      <c r="L38" s="16"/>
      <c r="M38" s="16"/>
    </row>
    <row r="39" spans="2:13" ht="15" customHeight="1" x14ac:dyDescent="0.25">
      <c r="B39" s="6"/>
      <c r="C39"/>
      <c r="D39" s="58"/>
      <c r="E39" s="58"/>
      <c r="F39" s="58"/>
      <c r="G39" s="16"/>
      <c r="H39" s="16"/>
      <c r="I39" s="16"/>
      <c r="J39" s="16"/>
      <c r="K39" s="16"/>
      <c r="L39" s="16"/>
      <c r="M39" s="16"/>
    </row>
    <row r="40" spans="2:13" ht="72.75" customHeight="1" x14ac:dyDescent="0.25">
      <c r="C40"/>
      <c r="D40" s="58"/>
      <c r="E40" s="58"/>
      <c r="F40" s="58"/>
      <c r="G40" s="16"/>
      <c r="H40" s="16"/>
      <c r="I40" s="16"/>
      <c r="J40" s="16"/>
      <c r="K40" s="16"/>
      <c r="L40" s="16"/>
      <c r="M40" s="16"/>
    </row>
    <row r="41" spans="2:13" ht="15" customHeight="1" x14ac:dyDescent="0.25">
      <c r="C41"/>
      <c r="D41" s="58"/>
      <c r="E41" s="58"/>
      <c r="F41" s="58"/>
      <c r="G41" s="16"/>
      <c r="H41" s="16"/>
      <c r="I41" s="16"/>
      <c r="J41" s="16"/>
      <c r="K41" s="16"/>
      <c r="L41" s="16"/>
      <c r="M41" s="16"/>
    </row>
    <row r="42" spans="2:13" ht="15" x14ac:dyDescent="0.25">
      <c r="B42" s="7"/>
      <c r="C42"/>
      <c r="D42" s="58"/>
      <c r="E42" s="58"/>
      <c r="F42" s="58"/>
    </row>
    <row r="43" spans="2:13" ht="15" x14ac:dyDescent="0.25">
      <c r="C43"/>
      <c r="D43" s="58"/>
      <c r="E43" s="58"/>
      <c r="F43" s="58"/>
    </row>
    <row r="44" spans="2:13" ht="15" x14ac:dyDescent="0.25">
      <c r="C44"/>
      <c r="D44" s="58"/>
      <c r="E44" s="58"/>
      <c r="F44" s="58"/>
    </row>
    <row r="45" spans="2:13" ht="15" x14ac:dyDescent="0.25">
      <c r="C45"/>
      <c r="D45" s="58"/>
      <c r="E45" s="58"/>
      <c r="F45" s="58"/>
    </row>
    <row r="46" spans="2:13" ht="15" x14ac:dyDescent="0.25">
      <c r="C46"/>
      <c r="D46" s="58"/>
      <c r="E46" s="58"/>
      <c r="F46" s="58"/>
    </row>
    <row r="47" spans="2:13" ht="15" x14ac:dyDescent="0.25">
      <c r="C47" s="58"/>
      <c r="D47"/>
      <c r="E47"/>
      <c r="F47"/>
    </row>
    <row r="48" spans="2:13" x14ac:dyDescent="0.2">
      <c r="C48" s="16"/>
      <c r="D48" s="16"/>
      <c r="E48" s="16"/>
    </row>
    <row r="49" spans="3:5" x14ac:dyDescent="0.2">
      <c r="C49" s="16"/>
      <c r="D49" s="16"/>
      <c r="E49" s="16"/>
    </row>
    <row r="50" spans="3:5" x14ac:dyDescent="0.2">
      <c r="C50" s="16"/>
      <c r="D50" s="16"/>
      <c r="E50" s="16"/>
    </row>
    <row r="51" spans="3:5" x14ac:dyDescent="0.2">
      <c r="C51" s="16"/>
      <c r="D51" s="16"/>
      <c r="E51" s="16"/>
    </row>
    <row r="52" spans="3:5" x14ac:dyDescent="0.2">
      <c r="C52" s="16"/>
      <c r="D52" s="16"/>
      <c r="E52" s="16"/>
    </row>
    <row r="53" spans="3:5" x14ac:dyDescent="0.2">
      <c r="C53" s="16"/>
      <c r="D53" s="16"/>
      <c r="E53" s="16"/>
    </row>
    <row r="54" spans="3:5" x14ac:dyDescent="0.2">
      <c r="C54" s="16"/>
      <c r="D54" s="16"/>
      <c r="E54" s="16"/>
    </row>
    <row r="55" spans="3:5" x14ac:dyDescent="0.2">
      <c r="C55" s="16"/>
      <c r="D55" s="16"/>
      <c r="E55" s="16"/>
    </row>
    <row r="56" spans="3:5" x14ac:dyDescent="0.2">
      <c r="C56" s="16"/>
      <c r="D56" s="16"/>
      <c r="E56" s="16"/>
    </row>
    <row r="57" spans="3:5" x14ac:dyDescent="0.2">
      <c r="C57" s="16"/>
    </row>
    <row r="58" spans="3:5" x14ac:dyDescent="0.2">
      <c r="C58" s="16"/>
    </row>
    <row r="59" spans="3:5" x14ac:dyDescent="0.2">
      <c r="C59" s="16"/>
    </row>
    <row r="60" spans="3:5" x14ac:dyDescent="0.2">
      <c r="D60" s="16"/>
    </row>
    <row r="61" spans="3:5" x14ac:dyDescent="0.2">
      <c r="D61" s="16"/>
    </row>
    <row r="62" spans="3:5" x14ac:dyDescent="0.2">
      <c r="D62" s="16"/>
    </row>
    <row r="63" spans="3:5" x14ac:dyDescent="0.2">
      <c r="D63" s="16"/>
    </row>
    <row r="64" spans="3:5" x14ac:dyDescent="0.2">
      <c r="D64" s="16"/>
    </row>
    <row r="65" spans="4:4" x14ac:dyDescent="0.2">
      <c r="D65" s="16"/>
    </row>
    <row r="66" spans="4:4" x14ac:dyDescent="0.2">
      <c r="D66" s="16"/>
    </row>
  </sheetData>
  <sheetProtection algorithmName="SHA-512" hashValue="+9E/Txf3LALmuuZhtMbficrrSHkXgCoLB0JqffJkC1/obHhBWWrhuS5V4qpyKD7ItyHMB5rC/nKFbbAbOhq+oQ==" saltValue="wtiI8wToQEep2oroqCXsXA==" spinCount="100000" sheet="1" objects="1" scenarios="1"/>
  <hyperlinks>
    <hyperlink ref="B37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87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52"/>
  <sheetViews>
    <sheetView showGridLines="0" workbookViewId="0"/>
  </sheetViews>
  <sheetFormatPr baseColWidth="10" defaultColWidth="9.140625" defaultRowHeight="12.75" x14ac:dyDescent="0.2"/>
  <cols>
    <col min="1" max="1" width="3.7109375" style="1" customWidth="1"/>
    <col min="2" max="2" width="66.28515625" style="1" customWidth="1"/>
    <col min="3" max="5" width="18.28515625" style="1" customWidth="1"/>
    <col min="6" max="9" width="15.7109375" style="1" customWidth="1"/>
    <col min="10" max="16384" width="9.140625" style="1"/>
  </cols>
  <sheetData>
    <row r="1" spans="2:13" ht="15" customHeight="1" x14ac:dyDescent="0.2"/>
    <row r="2" spans="2:13" ht="15" customHeight="1" x14ac:dyDescent="0.2"/>
    <row r="3" spans="2:13" ht="15" customHeight="1" x14ac:dyDescent="0.2"/>
    <row r="4" spans="2:13" ht="15" customHeight="1" x14ac:dyDescent="0.2"/>
    <row r="5" spans="2:13" ht="15" customHeight="1" x14ac:dyDescent="0.2"/>
    <row r="6" spans="2:13" ht="15" customHeight="1" x14ac:dyDescent="0.2"/>
    <row r="7" spans="2:13" ht="15" customHeight="1" x14ac:dyDescent="0.25">
      <c r="B7" s="2"/>
      <c r="C7" s="2"/>
      <c r="D7" s="2"/>
    </row>
    <row r="8" spans="2:13" ht="15" customHeight="1" x14ac:dyDescent="0.25">
      <c r="B8" s="3" t="s">
        <v>107</v>
      </c>
      <c r="C8" s="3"/>
      <c r="D8" s="3"/>
      <c r="I8" s="16"/>
    </row>
    <row r="9" spans="2:13" ht="15" customHeight="1" x14ac:dyDescent="0.25">
      <c r="B9" s="60" t="s">
        <v>68</v>
      </c>
      <c r="C9" s="36"/>
      <c r="D9" s="3"/>
      <c r="I9" s="16"/>
    </row>
    <row r="10" spans="2:13" s="4" customFormat="1" ht="15" customHeight="1" x14ac:dyDescent="0.2">
      <c r="H10" s="17"/>
      <c r="I10" s="14"/>
    </row>
    <row r="11" spans="2:13" ht="27.75" customHeight="1" x14ac:dyDescent="0.2">
      <c r="B11" s="27" t="s">
        <v>0</v>
      </c>
      <c r="C11" s="28" t="s">
        <v>77</v>
      </c>
      <c r="D11" s="28" t="s">
        <v>45</v>
      </c>
      <c r="E11" s="28" t="s">
        <v>2</v>
      </c>
      <c r="H11" s="5"/>
      <c r="I11" s="15"/>
    </row>
    <row r="12" spans="2:13" ht="27.75" customHeight="1" x14ac:dyDescent="0.2">
      <c r="B12" s="64" t="s">
        <v>2</v>
      </c>
      <c r="C12" s="65">
        <v>41818</v>
      </c>
      <c r="D12" s="65">
        <v>29515</v>
      </c>
      <c r="E12" s="65">
        <v>71333</v>
      </c>
      <c r="H12" s="14"/>
      <c r="I12" s="14"/>
      <c r="J12" s="16"/>
    </row>
    <row r="13" spans="2:13" s="4" customFormat="1" ht="15" customHeight="1" x14ac:dyDescent="0.2">
      <c r="B13" s="74" t="s">
        <v>15</v>
      </c>
      <c r="C13" s="75">
        <v>25835</v>
      </c>
      <c r="D13" s="75">
        <v>18579</v>
      </c>
      <c r="E13" s="75">
        <v>44414</v>
      </c>
      <c r="H13" s="14"/>
      <c r="I13" s="14"/>
      <c r="J13" s="14"/>
      <c r="K13" s="14"/>
      <c r="L13" s="14"/>
      <c r="M13" s="14"/>
    </row>
    <row r="14" spans="2:13" s="5" customFormat="1" ht="15" customHeight="1" x14ac:dyDescent="0.2">
      <c r="B14" s="44" t="s">
        <v>7</v>
      </c>
      <c r="C14" s="45">
        <v>1964</v>
      </c>
      <c r="D14" s="45">
        <v>2845</v>
      </c>
      <c r="E14" s="45">
        <v>4809</v>
      </c>
      <c r="F14" s="4"/>
      <c r="H14" s="14"/>
      <c r="I14" s="14"/>
      <c r="J14" s="15"/>
      <c r="K14" s="15"/>
      <c r="L14" s="15"/>
      <c r="M14" s="15"/>
    </row>
    <row r="15" spans="2:13" s="5" customFormat="1" ht="15" customHeight="1" x14ac:dyDescent="0.2">
      <c r="B15" s="71" t="s">
        <v>8</v>
      </c>
      <c r="C15" s="76">
        <v>6921</v>
      </c>
      <c r="D15" s="76">
        <v>4390</v>
      </c>
      <c r="E15" s="76">
        <v>11311</v>
      </c>
      <c r="F15" s="4"/>
      <c r="H15" s="14"/>
      <c r="I15" s="14"/>
      <c r="J15" s="15"/>
      <c r="K15" s="15"/>
      <c r="L15" s="15"/>
      <c r="M15" s="15"/>
    </row>
    <row r="16" spans="2:13" s="4" customFormat="1" ht="15" customHeight="1" x14ac:dyDescent="0.2">
      <c r="B16" s="80" t="s">
        <v>9</v>
      </c>
      <c r="C16" s="45">
        <v>6101</v>
      </c>
      <c r="D16" s="45">
        <v>2377</v>
      </c>
      <c r="E16" s="45">
        <v>8478</v>
      </c>
      <c r="H16" s="16"/>
      <c r="I16" s="16"/>
      <c r="J16" s="14"/>
      <c r="K16" s="14"/>
      <c r="L16" s="14"/>
      <c r="M16" s="14"/>
    </row>
    <row r="17" spans="2:13" s="4" customFormat="1" ht="15" customHeight="1" x14ac:dyDescent="0.2">
      <c r="B17" s="77" t="s">
        <v>10</v>
      </c>
      <c r="C17" s="76">
        <v>411</v>
      </c>
      <c r="D17" s="76">
        <v>665</v>
      </c>
      <c r="E17" s="76">
        <v>1076</v>
      </c>
      <c r="H17" s="14"/>
      <c r="I17" s="14"/>
      <c r="J17" s="14"/>
      <c r="K17" s="14"/>
      <c r="L17" s="14"/>
      <c r="M17" s="14"/>
    </row>
    <row r="18" spans="2:13" s="4" customFormat="1" ht="15" customHeight="1" x14ac:dyDescent="0.2">
      <c r="B18" s="80" t="s">
        <v>11</v>
      </c>
      <c r="C18" s="45">
        <v>18</v>
      </c>
      <c r="D18" s="45">
        <v>83</v>
      </c>
      <c r="E18" s="45">
        <v>101</v>
      </c>
      <c r="H18" s="14"/>
      <c r="I18" s="14"/>
      <c r="J18" s="14"/>
      <c r="K18" s="14"/>
      <c r="L18" s="14"/>
      <c r="M18" s="14"/>
    </row>
    <row r="19" spans="2:13" s="4" customFormat="1" ht="15" customHeight="1" x14ac:dyDescent="0.2">
      <c r="B19" s="78" t="s">
        <v>12</v>
      </c>
      <c r="C19" s="79">
        <v>568</v>
      </c>
      <c r="D19" s="79">
        <v>576</v>
      </c>
      <c r="E19" s="79">
        <v>1144</v>
      </c>
      <c r="H19" s="14"/>
      <c r="I19" s="14"/>
      <c r="J19" s="14"/>
      <c r="K19" s="14"/>
      <c r="L19" s="14"/>
      <c r="M19" s="14"/>
    </row>
    <row r="20" spans="2:13" ht="30" customHeight="1" x14ac:dyDescent="0.2">
      <c r="B20" s="116" t="s">
        <v>124</v>
      </c>
      <c r="C20" s="116"/>
      <c r="D20" s="116"/>
      <c r="E20" s="116"/>
      <c r="H20" s="16"/>
      <c r="I20" s="16"/>
      <c r="J20" s="16"/>
      <c r="K20" s="16"/>
      <c r="L20" s="16"/>
      <c r="M20" s="16"/>
    </row>
    <row r="21" spans="2:13" ht="15" customHeight="1" x14ac:dyDescent="0.2">
      <c r="B21" s="98" t="s">
        <v>18</v>
      </c>
      <c r="C21" s="98"/>
      <c r="D21" s="99"/>
      <c r="E21" s="99"/>
      <c r="F21" s="16"/>
      <c r="H21" s="16"/>
      <c r="I21" s="16"/>
      <c r="J21" s="16"/>
      <c r="K21" s="16"/>
      <c r="L21" s="16"/>
      <c r="M21" s="16"/>
    </row>
    <row r="22" spans="2:13" ht="15" customHeight="1" x14ac:dyDescent="0.2">
      <c r="D22" s="16"/>
      <c r="E22" s="16"/>
      <c r="F22" s="16"/>
      <c r="J22" s="16"/>
      <c r="K22" s="16"/>
      <c r="L22" s="16"/>
      <c r="M22" s="16"/>
    </row>
    <row r="23" spans="2:13" ht="15" customHeight="1" x14ac:dyDescent="0.2">
      <c r="B23" s="6" t="s">
        <v>1</v>
      </c>
      <c r="C23" s="6"/>
      <c r="D23" s="81"/>
      <c r="E23" s="16"/>
      <c r="F23" s="16"/>
      <c r="G23" s="16"/>
      <c r="H23" s="16"/>
      <c r="I23" s="16"/>
      <c r="J23" s="16"/>
      <c r="K23" s="16"/>
      <c r="L23" s="16"/>
      <c r="M23" s="16"/>
    </row>
    <row r="24" spans="2:13" ht="15" customHeight="1" x14ac:dyDescent="0.2">
      <c r="B24" s="6"/>
      <c r="C24" s="6"/>
      <c r="D24" s="81"/>
      <c r="E24" s="16"/>
      <c r="F24" s="16"/>
      <c r="G24" s="16"/>
      <c r="H24" s="16"/>
      <c r="I24" s="16"/>
      <c r="J24" s="16"/>
      <c r="K24" s="16"/>
      <c r="L24" s="16"/>
      <c r="M24" s="16"/>
    </row>
    <row r="25" spans="2:13" ht="15" customHeight="1" x14ac:dyDescent="0.2">
      <c r="B25" s="6"/>
      <c r="C25" s="6"/>
      <c r="D25" s="81"/>
      <c r="E25" s="16"/>
      <c r="F25" s="16"/>
      <c r="G25" s="16"/>
      <c r="H25" s="16"/>
      <c r="I25" s="16"/>
      <c r="J25" s="16"/>
      <c r="K25" s="16"/>
      <c r="L25" s="16"/>
      <c r="M25" s="16"/>
    </row>
    <row r="26" spans="2:13" ht="15" customHeight="1" x14ac:dyDescent="0.2"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pans="2:13" ht="15" customHeight="1" x14ac:dyDescent="0.2">
      <c r="D27" s="16"/>
      <c r="E27" s="16"/>
      <c r="F27" s="16"/>
      <c r="G27" s="16"/>
      <c r="H27" s="16"/>
      <c r="I27" s="16"/>
      <c r="J27" s="16"/>
      <c r="K27" s="16"/>
      <c r="L27" s="16"/>
      <c r="M27" s="16"/>
    </row>
    <row r="28" spans="2:13" x14ac:dyDescent="0.2">
      <c r="B28" s="7"/>
      <c r="C28" s="7"/>
      <c r="D28" s="16"/>
      <c r="E28" s="16"/>
      <c r="F28" s="16"/>
    </row>
    <row r="32" spans="2:13" x14ac:dyDescent="0.2">
      <c r="D32" s="16"/>
      <c r="E32" s="16"/>
    </row>
    <row r="33" spans="4:5" x14ac:dyDescent="0.2">
      <c r="D33" s="16"/>
      <c r="E33" s="16"/>
    </row>
    <row r="34" spans="4:5" x14ac:dyDescent="0.2">
      <c r="D34" s="16"/>
      <c r="E34" s="16"/>
    </row>
    <row r="35" spans="4:5" x14ac:dyDescent="0.2">
      <c r="D35" s="16"/>
      <c r="E35" s="16"/>
    </row>
    <row r="36" spans="4:5" x14ac:dyDescent="0.2">
      <c r="D36" s="16"/>
      <c r="E36" s="16"/>
    </row>
    <row r="37" spans="4:5" x14ac:dyDescent="0.2">
      <c r="D37" s="16"/>
      <c r="E37" s="16"/>
    </row>
    <row r="38" spans="4:5" x14ac:dyDescent="0.2">
      <c r="D38" s="16"/>
      <c r="E38" s="16"/>
    </row>
    <row r="39" spans="4:5" x14ac:dyDescent="0.2">
      <c r="D39" s="16"/>
      <c r="E39" s="16"/>
    </row>
    <row r="40" spans="4:5" x14ac:dyDescent="0.2">
      <c r="D40" s="16"/>
      <c r="E40" s="16"/>
    </row>
    <row r="41" spans="4:5" x14ac:dyDescent="0.2">
      <c r="D41" s="16"/>
      <c r="E41" s="16"/>
    </row>
    <row r="42" spans="4:5" x14ac:dyDescent="0.2">
      <c r="D42" s="16"/>
      <c r="E42" s="16"/>
    </row>
    <row r="46" spans="4:5" x14ac:dyDescent="0.2">
      <c r="D46" s="16"/>
    </row>
    <row r="47" spans="4:5" x14ac:dyDescent="0.2">
      <c r="D47" s="16"/>
    </row>
    <row r="48" spans="4:5" x14ac:dyDescent="0.2">
      <c r="D48" s="16"/>
    </row>
    <row r="49" spans="4:4" x14ac:dyDescent="0.2">
      <c r="D49" s="16"/>
    </row>
    <row r="50" spans="4:4" x14ac:dyDescent="0.2">
      <c r="D50" s="16"/>
    </row>
    <row r="51" spans="4:4" x14ac:dyDescent="0.2">
      <c r="D51" s="16"/>
    </row>
    <row r="52" spans="4:4" x14ac:dyDescent="0.2">
      <c r="D52" s="16"/>
    </row>
  </sheetData>
  <sheetProtection algorithmName="SHA-512" hashValue="3TzYoxlldSh4wyFI7KbPbOc4ykNRXPS/LP2ucp0eqc2IWJpD36ReTUfZOhRqAAKGsan1S9p+QdTwU/0/wxAe5Q==" saltValue="7+tdQiwVcB/u0/jBuNr3TQ==" spinCount="100000" sheet="1" objects="1" scenarios="1"/>
  <mergeCells count="1">
    <mergeCell ref="B20:E20"/>
  </mergeCells>
  <hyperlinks>
    <hyperlink ref="B23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96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56"/>
  <sheetViews>
    <sheetView showGridLines="0" workbookViewId="0"/>
  </sheetViews>
  <sheetFormatPr baseColWidth="10" defaultColWidth="9.140625" defaultRowHeight="12.75" x14ac:dyDescent="0.2"/>
  <cols>
    <col min="1" max="1" width="3.7109375" style="1" customWidth="1"/>
    <col min="2" max="2" width="66.28515625" style="1" customWidth="1"/>
    <col min="3" max="5" width="18.28515625" style="1" customWidth="1"/>
    <col min="6" max="9" width="15.7109375" style="1" customWidth="1"/>
    <col min="10" max="16384" width="9.140625" style="1"/>
  </cols>
  <sheetData>
    <row r="1" spans="2:13" ht="15" customHeight="1" x14ac:dyDescent="0.2"/>
    <row r="2" spans="2:13" ht="15" customHeight="1" x14ac:dyDescent="0.2"/>
    <row r="3" spans="2:13" ht="15" customHeight="1" x14ac:dyDescent="0.2"/>
    <row r="4" spans="2:13" ht="15" customHeight="1" x14ac:dyDescent="0.2"/>
    <row r="5" spans="2:13" ht="15" customHeight="1" x14ac:dyDescent="0.2"/>
    <row r="6" spans="2:13" ht="15" customHeight="1" x14ac:dyDescent="0.2"/>
    <row r="7" spans="2:13" ht="15" customHeight="1" x14ac:dyDescent="0.25">
      <c r="B7" s="2"/>
      <c r="C7" s="2"/>
      <c r="D7" s="2"/>
    </row>
    <row r="8" spans="2:13" ht="15" customHeight="1" x14ac:dyDescent="0.25">
      <c r="B8" s="3" t="s">
        <v>108</v>
      </c>
      <c r="C8" s="3"/>
      <c r="D8" s="3"/>
      <c r="I8" s="16"/>
    </row>
    <row r="9" spans="2:13" ht="15" customHeight="1" x14ac:dyDescent="0.25">
      <c r="B9" s="60" t="s">
        <v>68</v>
      </c>
      <c r="C9" s="36"/>
      <c r="D9" s="3"/>
      <c r="I9" s="16"/>
    </row>
    <row r="10" spans="2:13" ht="15" customHeight="1" x14ac:dyDescent="0.25">
      <c r="B10" s="39"/>
      <c r="C10" s="36"/>
      <c r="D10" s="3"/>
      <c r="I10" s="16"/>
    </row>
    <row r="11" spans="2:13" s="4" customFormat="1" ht="15" customHeight="1" x14ac:dyDescent="0.2">
      <c r="B11" s="41" t="s">
        <v>75</v>
      </c>
      <c r="H11" s="17"/>
      <c r="I11" s="14"/>
    </row>
    <row r="12" spans="2:13" ht="27.75" customHeight="1" x14ac:dyDescent="0.2">
      <c r="B12" s="27" t="s">
        <v>0</v>
      </c>
      <c r="C12" s="28" t="s">
        <v>77</v>
      </c>
      <c r="D12" s="28" t="s">
        <v>45</v>
      </c>
      <c r="E12" s="28" t="s">
        <v>2</v>
      </c>
      <c r="H12" s="5"/>
      <c r="I12" s="15"/>
    </row>
    <row r="13" spans="2:13" ht="27.75" customHeight="1" x14ac:dyDescent="0.2">
      <c r="B13" s="23" t="s">
        <v>2</v>
      </c>
      <c r="C13" s="24">
        <v>25835</v>
      </c>
      <c r="D13" s="24">
        <v>18579</v>
      </c>
      <c r="E13" s="24">
        <v>44414</v>
      </c>
      <c r="F13" s="15"/>
      <c r="G13" s="15"/>
      <c r="H13" s="15"/>
      <c r="I13" s="15"/>
    </row>
    <row r="14" spans="2:13" ht="15" customHeight="1" x14ac:dyDescent="0.25">
      <c r="B14" s="29" t="s">
        <v>46</v>
      </c>
      <c r="C14" s="30"/>
      <c r="D14" s="30"/>
      <c r="E14" s="30"/>
      <c r="G14"/>
      <c r="H14"/>
      <c r="I14"/>
      <c r="J14"/>
      <c r="K14"/>
      <c r="L14"/>
    </row>
    <row r="15" spans="2:13" s="4" customFormat="1" ht="15" customHeight="1" x14ac:dyDescent="0.25">
      <c r="B15" s="49" t="s">
        <v>34</v>
      </c>
      <c r="C15" s="50">
        <v>478</v>
      </c>
      <c r="D15" s="50">
        <v>224</v>
      </c>
      <c r="E15" s="50">
        <v>702</v>
      </c>
      <c r="F15" s="14"/>
      <c r="G15" s="58"/>
      <c r="H15" s="58"/>
      <c r="I15"/>
      <c r="J15"/>
      <c r="K15"/>
      <c r="L15"/>
      <c r="M15" s="14"/>
    </row>
    <row r="16" spans="2:13" s="4" customFormat="1" ht="15" customHeight="1" x14ac:dyDescent="0.25">
      <c r="B16" s="53" t="s">
        <v>35</v>
      </c>
      <c r="C16" s="54">
        <v>4911</v>
      </c>
      <c r="D16" s="54">
        <v>3811</v>
      </c>
      <c r="E16" s="54">
        <v>8722</v>
      </c>
      <c r="F16" s="14"/>
      <c r="G16" s="58"/>
      <c r="H16" s="58"/>
      <c r="I16"/>
      <c r="J16"/>
      <c r="K16"/>
      <c r="L16"/>
      <c r="M16" s="14"/>
    </row>
    <row r="17" spans="2:13" s="4" customFormat="1" ht="15" customHeight="1" x14ac:dyDescent="0.25">
      <c r="B17" s="53" t="s">
        <v>36</v>
      </c>
      <c r="C17" s="54">
        <v>12124</v>
      </c>
      <c r="D17" s="54">
        <v>8430</v>
      </c>
      <c r="E17" s="54">
        <v>20554</v>
      </c>
      <c r="F17" s="14"/>
      <c r="G17" s="58"/>
      <c r="H17" s="58"/>
      <c r="I17"/>
      <c r="J17"/>
      <c r="K17"/>
      <c r="L17"/>
      <c r="M17" s="14"/>
    </row>
    <row r="18" spans="2:13" s="5" customFormat="1" ht="15" customHeight="1" x14ac:dyDescent="0.25">
      <c r="B18" s="51" t="s">
        <v>37</v>
      </c>
      <c r="C18" s="55">
        <v>8322</v>
      </c>
      <c r="D18" s="55">
        <v>6114</v>
      </c>
      <c r="E18" s="55">
        <v>14436</v>
      </c>
      <c r="F18" s="15"/>
      <c r="G18" s="58"/>
      <c r="H18" s="58"/>
      <c r="I18"/>
      <c r="J18"/>
      <c r="K18"/>
      <c r="L18"/>
      <c r="M18" s="15"/>
    </row>
    <row r="19" spans="2:13" s="5" customFormat="1" ht="15" customHeight="1" x14ac:dyDescent="0.25">
      <c r="B19" s="29" t="s">
        <v>47</v>
      </c>
      <c r="C19" s="30"/>
      <c r="D19" s="30"/>
      <c r="E19" s="30"/>
      <c r="I19"/>
      <c r="J19"/>
      <c r="K19"/>
      <c r="L19"/>
      <c r="M19" s="15"/>
    </row>
    <row r="20" spans="2:13" s="5" customFormat="1" ht="15" customHeight="1" x14ac:dyDescent="0.25">
      <c r="B20" s="49" t="s">
        <v>43</v>
      </c>
      <c r="C20" s="50">
        <v>24288</v>
      </c>
      <c r="D20" s="50">
        <v>17633</v>
      </c>
      <c r="E20" s="50">
        <v>41921</v>
      </c>
      <c r="F20" s="15"/>
      <c r="G20" s="58"/>
      <c r="H20" s="58"/>
      <c r="I20"/>
      <c r="J20"/>
      <c r="K20"/>
      <c r="L20"/>
      <c r="M20" s="15"/>
    </row>
    <row r="21" spans="2:13" s="5" customFormat="1" ht="15" customHeight="1" x14ac:dyDescent="0.25">
      <c r="B21" s="51" t="s">
        <v>44</v>
      </c>
      <c r="C21" s="55">
        <v>1547</v>
      </c>
      <c r="D21" s="55">
        <v>946</v>
      </c>
      <c r="E21" s="55">
        <v>2493</v>
      </c>
      <c r="F21" s="15"/>
      <c r="G21" s="58"/>
      <c r="H21" s="58"/>
      <c r="I21"/>
      <c r="J21"/>
      <c r="K21"/>
      <c r="L21"/>
      <c r="M21" s="15"/>
    </row>
    <row r="22" spans="2:13" s="5" customFormat="1" ht="15" customHeight="1" x14ac:dyDescent="0.25">
      <c r="B22" s="29" t="s">
        <v>48</v>
      </c>
      <c r="C22" s="30"/>
      <c r="D22" s="30"/>
      <c r="E22" s="30"/>
      <c r="F22" s="15"/>
      <c r="G22" s="58"/>
      <c r="H22" s="58"/>
      <c r="I22"/>
      <c r="J22"/>
      <c r="K22"/>
      <c r="L22"/>
      <c r="M22" s="15"/>
    </row>
    <row r="23" spans="2:13" s="5" customFormat="1" ht="15" customHeight="1" x14ac:dyDescent="0.2">
      <c r="B23" s="49" t="s">
        <v>6</v>
      </c>
      <c r="C23" s="50">
        <v>3330</v>
      </c>
      <c r="D23" s="50">
        <v>3130</v>
      </c>
      <c r="E23" s="50">
        <v>6460</v>
      </c>
      <c r="F23" s="15"/>
      <c r="G23" s="66"/>
      <c r="H23" s="14"/>
      <c r="I23" s="14"/>
      <c r="J23" s="15"/>
      <c r="K23" s="15"/>
      <c r="L23" s="15"/>
      <c r="M23" s="15"/>
    </row>
    <row r="24" spans="2:13" s="5" customFormat="1" ht="15" customHeight="1" x14ac:dyDescent="0.2">
      <c r="B24" s="44" t="s">
        <v>3</v>
      </c>
      <c r="C24" s="45">
        <v>1011</v>
      </c>
      <c r="D24" s="45">
        <v>467</v>
      </c>
      <c r="E24" s="45">
        <v>1478</v>
      </c>
      <c r="F24" s="15"/>
      <c r="G24" s="66"/>
      <c r="H24" s="14"/>
      <c r="I24" s="14"/>
      <c r="J24" s="15"/>
      <c r="K24" s="15"/>
      <c r="L24" s="15"/>
      <c r="M24" s="15"/>
    </row>
    <row r="25" spans="2:13" s="5" customFormat="1" ht="15" customHeight="1" x14ac:dyDescent="0.2">
      <c r="B25" s="53" t="s">
        <v>4</v>
      </c>
      <c r="C25" s="54">
        <v>4853</v>
      </c>
      <c r="D25" s="54">
        <v>159</v>
      </c>
      <c r="E25" s="54">
        <v>5012</v>
      </c>
      <c r="F25" s="15"/>
      <c r="G25" s="66"/>
      <c r="H25" s="14"/>
      <c r="I25" s="14"/>
      <c r="J25" s="15"/>
      <c r="K25" s="15"/>
      <c r="L25" s="15"/>
      <c r="M25" s="15"/>
    </row>
    <row r="26" spans="2:13" ht="15" customHeight="1" x14ac:dyDescent="0.2">
      <c r="B26" s="44" t="s">
        <v>5</v>
      </c>
      <c r="C26" s="45">
        <v>16641</v>
      </c>
      <c r="D26" s="45">
        <v>14823</v>
      </c>
      <c r="E26" s="45">
        <v>31464</v>
      </c>
      <c r="F26" s="16"/>
      <c r="G26" s="66"/>
      <c r="H26" s="16"/>
      <c r="I26" s="16"/>
      <c r="J26" s="16"/>
      <c r="K26" s="16"/>
      <c r="L26" s="16"/>
      <c r="M26" s="16"/>
    </row>
    <row r="27" spans="2:13" ht="15" customHeight="1" x14ac:dyDescent="0.2">
      <c r="B27" s="29" t="s">
        <v>49</v>
      </c>
      <c r="C27" s="30"/>
      <c r="D27" s="30"/>
      <c r="E27" s="30"/>
      <c r="F27" s="16"/>
      <c r="G27" s="66"/>
      <c r="H27" s="16"/>
      <c r="I27" s="16"/>
      <c r="J27" s="16"/>
      <c r="K27" s="16"/>
      <c r="L27" s="16"/>
      <c r="M27" s="16"/>
    </row>
    <row r="28" spans="2:13" ht="15" customHeight="1" x14ac:dyDescent="0.2">
      <c r="B28" s="49" t="s">
        <v>32</v>
      </c>
      <c r="C28" s="50">
        <v>21161</v>
      </c>
      <c r="D28" s="50">
        <v>14466</v>
      </c>
      <c r="E28" s="50">
        <v>35627</v>
      </c>
      <c r="F28" s="16"/>
      <c r="G28" s="66"/>
      <c r="H28" s="16"/>
      <c r="I28" s="16"/>
      <c r="J28" s="16"/>
      <c r="K28" s="16"/>
      <c r="L28" s="16"/>
      <c r="M28" s="16"/>
    </row>
    <row r="29" spans="2:13" ht="15" customHeight="1" x14ac:dyDescent="0.2">
      <c r="B29" s="51" t="s">
        <v>19</v>
      </c>
      <c r="C29" s="55">
        <v>4674</v>
      </c>
      <c r="D29" s="55">
        <v>4113</v>
      </c>
      <c r="E29" s="55">
        <v>8787</v>
      </c>
      <c r="F29" s="16"/>
      <c r="G29" s="66"/>
      <c r="H29" s="16"/>
      <c r="I29" s="16"/>
      <c r="J29" s="16"/>
      <c r="K29" s="16"/>
      <c r="L29" s="16"/>
      <c r="M29" s="16"/>
    </row>
    <row r="30" spans="2:13" ht="15" customHeight="1" x14ac:dyDescent="0.2">
      <c r="B30" s="29" t="s">
        <v>50</v>
      </c>
      <c r="C30" s="30"/>
      <c r="D30" s="30"/>
      <c r="E30" s="30"/>
      <c r="F30" s="16"/>
      <c r="G30" s="66"/>
      <c r="H30" s="16"/>
      <c r="I30" s="16"/>
      <c r="J30" s="16"/>
      <c r="K30" s="16"/>
      <c r="L30" s="16"/>
      <c r="M30" s="16"/>
    </row>
    <row r="31" spans="2:13" ht="15" customHeight="1" x14ac:dyDescent="0.2">
      <c r="B31" s="49" t="s">
        <v>38</v>
      </c>
      <c r="C31" s="50">
        <v>1411</v>
      </c>
      <c r="D31" s="50">
        <v>1222</v>
      </c>
      <c r="E31" s="50">
        <v>2633</v>
      </c>
      <c r="F31" s="16"/>
      <c r="G31" s="66"/>
      <c r="H31" s="16"/>
      <c r="I31" s="16"/>
    </row>
    <row r="32" spans="2:13" ht="15" customHeight="1" x14ac:dyDescent="0.2">
      <c r="B32" s="53" t="s">
        <v>39</v>
      </c>
      <c r="C32" s="54">
        <v>1216</v>
      </c>
      <c r="D32" s="54">
        <v>984</v>
      </c>
      <c r="E32" s="54">
        <v>2200</v>
      </c>
      <c r="F32" s="16"/>
      <c r="G32" s="66"/>
      <c r="H32" s="16"/>
      <c r="I32" s="16"/>
    </row>
    <row r="33" spans="2:9" ht="15" customHeight="1" x14ac:dyDescent="0.2">
      <c r="B33" s="53" t="s">
        <v>40</v>
      </c>
      <c r="C33" s="54">
        <v>3452</v>
      </c>
      <c r="D33" s="54">
        <v>2502</v>
      </c>
      <c r="E33" s="54">
        <v>5954</v>
      </c>
      <c r="F33" s="16"/>
      <c r="G33" s="66"/>
      <c r="H33" s="16"/>
      <c r="I33" s="16"/>
    </row>
    <row r="34" spans="2:9" ht="15" customHeight="1" x14ac:dyDescent="0.2">
      <c r="B34" s="53" t="s">
        <v>41</v>
      </c>
      <c r="C34" s="54">
        <v>2697</v>
      </c>
      <c r="D34" s="54">
        <v>2357</v>
      </c>
      <c r="E34" s="54">
        <v>5054</v>
      </c>
      <c r="F34" s="16"/>
      <c r="G34" s="66"/>
      <c r="H34" s="16"/>
      <c r="I34" s="16"/>
    </row>
    <row r="35" spans="2:9" ht="15" customHeight="1" x14ac:dyDescent="0.2">
      <c r="B35" s="56" t="s">
        <v>42</v>
      </c>
      <c r="C35" s="57">
        <v>17059</v>
      </c>
      <c r="D35" s="57">
        <v>11514</v>
      </c>
      <c r="E35" s="57">
        <v>28573</v>
      </c>
      <c r="F35" s="16"/>
      <c r="G35" s="66"/>
      <c r="H35" s="16"/>
      <c r="I35" s="16"/>
    </row>
    <row r="36" spans="2:9" ht="30" customHeight="1" x14ac:dyDescent="0.2">
      <c r="B36" s="116" t="s">
        <v>124</v>
      </c>
      <c r="C36" s="116"/>
      <c r="D36" s="116"/>
      <c r="E36" s="116"/>
      <c r="F36" s="16"/>
      <c r="G36" s="66"/>
      <c r="H36" s="16"/>
      <c r="I36" s="16"/>
    </row>
    <row r="37" spans="2:9" ht="15" customHeight="1" x14ac:dyDescent="0.2">
      <c r="B37" s="98" t="s">
        <v>18</v>
      </c>
      <c r="C37" s="98"/>
      <c r="D37" s="98"/>
      <c r="E37" s="98"/>
      <c r="G37" s="16"/>
      <c r="H37" s="16"/>
      <c r="I37" s="16"/>
    </row>
    <row r="38" spans="2:9" ht="14.25" customHeight="1" x14ac:dyDescent="0.2"/>
    <row r="39" spans="2:9" ht="14.25" customHeight="1" x14ac:dyDescent="0.2">
      <c r="B39" s="6" t="s">
        <v>1</v>
      </c>
      <c r="C39" s="6"/>
      <c r="D39" s="6"/>
    </row>
    <row r="40" spans="2:9" ht="14.25" customHeight="1" x14ac:dyDescent="0.2">
      <c r="D40" s="16"/>
      <c r="E40" s="16"/>
    </row>
    <row r="41" spans="2:9" x14ac:dyDescent="0.2">
      <c r="D41" s="16"/>
      <c r="E41" s="16"/>
    </row>
    <row r="42" spans="2:9" x14ac:dyDescent="0.2">
      <c r="D42" s="16"/>
      <c r="E42" s="16"/>
    </row>
    <row r="43" spans="2:9" x14ac:dyDescent="0.2">
      <c r="D43" s="16"/>
      <c r="E43" s="16"/>
    </row>
    <row r="44" spans="2:9" x14ac:dyDescent="0.2">
      <c r="D44" s="16"/>
      <c r="E44" s="16"/>
    </row>
    <row r="45" spans="2:9" x14ac:dyDescent="0.2">
      <c r="D45" s="16"/>
      <c r="E45" s="16"/>
    </row>
    <row r="46" spans="2:9" x14ac:dyDescent="0.2">
      <c r="D46" s="16"/>
      <c r="E46" s="16"/>
    </row>
    <row r="50" spans="4:4" x14ac:dyDescent="0.2">
      <c r="D50" s="16"/>
    </row>
    <row r="51" spans="4:4" x14ac:dyDescent="0.2">
      <c r="D51" s="16"/>
    </row>
    <row r="52" spans="4:4" x14ac:dyDescent="0.2">
      <c r="D52" s="16"/>
    </row>
    <row r="53" spans="4:4" x14ac:dyDescent="0.2">
      <c r="D53" s="16"/>
    </row>
    <row r="54" spans="4:4" x14ac:dyDescent="0.2">
      <c r="D54" s="16"/>
    </row>
    <row r="55" spans="4:4" x14ac:dyDescent="0.2">
      <c r="D55" s="16"/>
    </row>
    <row r="56" spans="4:4" x14ac:dyDescent="0.2">
      <c r="D56" s="16"/>
    </row>
  </sheetData>
  <sheetProtection algorithmName="SHA-512" hashValue="kF+2MC6h/1DnKa7Y6iCRgUgFf8q738u58SYcmxNuDm0JtvMS5dYwE4VuYt/EFMiSiNW4nQ9y1g+B/5vx2kMazA==" saltValue="L9nah4rk2vyLp/BOKMNJ5Q==" spinCount="100000" sheet="1" objects="1" scenarios="1"/>
  <mergeCells count="1">
    <mergeCell ref="B36:E36"/>
  </mergeCells>
  <hyperlinks>
    <hyperlink ref="B39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Índice</vt:lpstr>
      <vt:lpstr>1.1 </vt:lpstr>
      <vt:lpstr>1.2 </vt:lpstr>
      <vt:lpstr>1.3 </vt:lpstr>
      <vt:lpstr>2.1 </vt:lpstr>
      <vt:lpstr>2.2</vt:lpstr>
      <vt:lpstr>2.3</vt:lpstr>
      <vt:lpstr>2.4</vt:lpstr>
      <vt:lpstr>3.1 </vt:lpstr>
      <vt:lpstr>3.2</vt:lpstr>
      <vt:lpstr>3.3</vt:lpstr>
      <vt:lpstr>4.1</vt:lpstr>
      <vt:lpstr>4.2</vt:lpstr>
      <vt:lpstr>4.3 </vt:lpstr>
      <vt:lpstr>Notas explicativas</vt:lpstr>
    </vt:vector>
  </TitlesOfParts>
  <Company>PRINCIPADO_DE_ASTURIAS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NURIA PEREZ SUAREZ</cp:lastModifiedBy>
  <cp:lastPrinted>2019-12-12T12:22:50Z</cp:lastPrinted>
  <dcterms:created xsi:type="dcterms:W3CDTF">2018-02-27T10:19:57Z</dcterms:created>
  <dcterms:modified xsi:type="dcterms:W3CDTF">2025-03-25T09:44:57Z</dcterms:modified>
</cp:coreProperties>
</file>