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140" windowWidth="14940" windowHeight="787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  <sheet name="Nota" sheetId="55" r:id="rId17"/>
  </sheets>
  <calcPr calcId="152511"/>
</workbook>
</file>

<file path=xl/calcChain.xml><?xml version="1.0" encoding="utf-8"?>
<calcChain xmlns="http://schemas.openxmlformats.org/spreadsheetml/2006/main">
  <c r="D93" i="52" l="1"/>
  <c r="C93" i="52"/>
  <c r="E93" i="52"/>
  <c r="G93" i="52"/>
  <c r="K93" i="52"/>
  <c r="J93" i="52"/>
  <c r="I93" i="52"/>
  <c r="H93" i="52"/>
  <c r="F93" i="52"/>
  <c r="D93" i="51" l="1"/>
  <c r="H93" i="51"/>
  <c r="G93" i="51"/>
  <c r="F93" i="51"/>
  <c r="E93" i="51"/>
  <c r="C93" i="51"/>
  <c r="G15" i="48"/>
  <c r="G20" i="44"/>
  <c r="D17" i="49" l="1"/>
  <c r="E17" i="49"/>
  <c r="C17" i="49"/>
</calcChain>
</file>

<file path=xl/sharedStrings.xml><?xml version="1.0" encoding="utf-8"?>
<sst xmlns="http://schemas.openxmlformats.org/spreadsheetml/2006/main" count="431" uniqueCount="200">
  <si>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</si>
  <si>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</si>
  <si>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</si>
  <si>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</si>
  <si>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</si>
  <si>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</si>
  <si>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</si>
  <si>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</si>
  <si>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</si>
  <si>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</si>
  <si>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</si>
  <si>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</si>
  <si>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</si>
  <si>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</si>
  <si>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</si>
  <si>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</si>
  <si>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</si>
  <si>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</si>
  <si>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</si>
  <si>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</si>
  <si>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</si>
  <si>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</si>
  <si>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</si>
  <si>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</si>
  <si>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</si>
  <si>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</si>
  <si>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</si>
  <si>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</si>
  <si>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</si>
  <si>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</si>
  <si>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</si>
  <si>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</si>
  <si>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</si>
  <si>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</si>
  <si>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</si>
  <si>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</si>
  <si>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</si>
  <si>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</si>
  <si>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</si>
  <si>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</si>
  <si>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</si>
  <si>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</si>
  <si>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</si>
  <si>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</si>
  <si>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</si>
  <si>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</si>
  <si>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</si>
  <si>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</si>
  <si>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</si>
  <si>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</si>
  <si>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</si>
  <si>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</si>
  <si>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</si>
  <si>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</si>
  <si>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</si>
  <si>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</si>
  <si>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</si>
  <si>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</si>
  <si>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</si>
  <si>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</si>
  <si>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</si>
  <si>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</si>
  <si>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</si>
  <si>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</si>
  <si>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</si>
  <si>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</si>
  <si>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</si>
  <si>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</si>
  <si>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</si>
  <si>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</si>
  <si>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</si>
  <si>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</si>
  <si>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</si>
  <si>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</si>
  <si>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</si>
  <si>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</si>
  <si>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</si>
  <si>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</si>
  <si>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</si>
  <si>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</si>
  <si>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</si>
  <si>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>Degaña</t>
  </si>
  <si>
    <t>Franco, El</t>
  </si>
  <si>
    <t>Gijón</t>
  </si>
  <si>
    <t>Gozón</t>
  </si>
  <si>
    <t>Grado</t>
  </si>
  <si>
    <t>Grandas de Salime</t>
  </si>
  <si>
    <t>Illano</t>
  </si>
  <si>
    <t>Langreo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</si>
  <si>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</si>
  <si>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</si>
  <si>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</si>
  <si>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</si>
  <si>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</si>
  <si>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</si>
  <si>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</si>
  <si>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</si>
  <si>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</si>
  <si>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</si>
  <si>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</si>
  <si>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</si>
  <si>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</si>
  <si>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</si>
  <si>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</si>
  <si>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</si>
  <si>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</si>
  <si>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</si>
  <si>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</si>
  <si>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</si>
  <si>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</si>
  <si>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</si>
  <si>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</si>
  <si>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</si>
  <si>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</si>
  <si>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</si>
  <si>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</si>
  <si>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</si>
  <si>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Tirso de Abres</t>
  </si>
  <si>
    <t>Santa Eulalia de Oscos (cerrada)</t>
  </si>
  <si>
    <t>Sariego</t>
  </si>
  <si>
    <t>Siero</t>
  </si>
  <si>
    <t>Sobrescobio</t>
  </si>
  <si>
    <t>Somiedo</t>
  </si>
  <si>
    <t>Soto del Barco</t>
  </si>
  <si>
    <t>Tapia de Casariego</t>
  </si>
  <si>
    <t>Teverga</t>
  </si>
  <si>
    <t>Tineo</t>
  </si>
  <si>
    <t>Vegadeo</t>
  </si>
  <si>
    <t>Villanueva de Oscos (cerrada)</t>
  </si>
  <si>
    <t>Villaviciosa</t>
  </si>
  <si>
    <t>Total Asturias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</si>
  <si>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</si>
  <si>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</si>
  <si>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</si>
  <si>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</si>
  <si>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</si>
  <si>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</si>
  <si>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</si>
  <si>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</si>
  <si>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</si>
  <si>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</si>
  <si>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</si>
  <si>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</si>
  <si>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</si>
  <si>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</si>
  <si>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</si>
  <si>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</si>
  <si>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</si>
  <si>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</si>
  <si>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</si>
  <si>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</si>
  <si>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</si>
  <si>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</si>
  <si>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</si>
  <si>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</si>
  <si>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</si>
  <si>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</si>
  <si>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</si>
  <si>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</si>
  <si>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</si>
  <si>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</si>
  <si>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</si>
  <si>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</si>
  <si>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</si>
  <si>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</si>
  <si>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 xml:space="preserve">   Número de asistentes total</t>
  </si>
  <si>
    <t>2.3 Fondos totales, según tipo de documento</t>
  </si>
  <si>
    <t>3.3 Préstamo interbibliotecario</t>
  </si>
  <si>
    <t>2019</t>
  </si>
  <si>
    <t>3.2 Préstamo digital</t>
  </si>
  <si>
    <t>Préstamo a través de eBiblio Asturias (libros, revistas, etc.)</t>
  </si>
  <si>
    <t xml:space="preserve">    Adulto </t>
  </si>
  <si>
    <t xml:space="preserve">    Infantil</t>
  </si>
  <si>
    <t>Préstamo a través de e-Film Asturies (contenidos audiovisuales)</t>
  </si>
  <si>
    <t>-</t>
  </si>
  <si>
    <t>Total préstamo digital</t>
  </si>
  <si>
    <t>Préstamo digital</t>
  </si>
  <si>
    <t>Amieva (cerrada)</t>
  </si>
  <si>
    <t>Laviana (1 cerrada)</t>
  </si>
  <si>
    <t>Santo Adriano (cerrada)</t>
  </si>
  <si>
    <t>Cudillero  (1 cerrada)</t>
  </si>
  <si>
    <t>Ibias (no tiene)</t>
  </si>
  <si>
    <t>Illas (no tiene)</t>
  </si>
  <si>
    <t>San Martín de Oscos  (cerrada)</t>
  </si>
  <si>
    <t>Villayón (no tiene)</t>
  </si>
  <si>
    <t>Yernes y Tameza (no tiene)</t>
  </si>
  <si>
    <t xml:space="preserve">Documentos electrónicos </t>
  </si>
  <si>
    <t>Número de sesiones  conexión WIFI</t>
  </si>
  <si>
    <t>Sesiones adultos</t>
  </si>
  <si>
    <t xml:space="preserve">Sesiones infantil </t>
  </si>
  <si>
    <t>2020</t>
  </si>
  <si>
    <t>5.1 Puntos de servicio y fondos de la red de bibliotecas públicas del Principado de Asturias. 2020</t>
  </si>
  <si>
    <t>5.2 Número de visitantes y préstamo personal de la red de bibliotecas públicas del Principado de Asturias. 2020</t>
  </si>
  <si>
    <t>Taramundi (cerrada por obras)</t>
  </si>
  <si>
    <t xml:space="preserve">Socios (carnés de lector único y tarjetas ciudadanas) </t>
  </si>
  <si>
    <t>Nota: Durante el ejercicio 2020 las bibliotecas permanecieron cerradas desde mediados de marzo hasta junio</t>
  </si>
  <si>
    <t>Nota</t>
  </si>
  <si>
    <t>Durante el ejercicio 2020, y debido a la situación de pandemia, las bibliotecas permanecieron cerradas al público desde mediados de marzo hasta primeros de junio,</t>
  </si>
  <si>
    <t>si bien los servicios en línea se siguieron prestando en cierta medida. A partir del mes de junio se fue recuperando paulatinamente la actividad presencial</t>
  </si>
  <si>
    <t xml:space="preserve">1.1 Socios (carnés de lector único y tarjetas ciudadanas)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</si>
</sst>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73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1" fillId="0" borderId="0" xfId="6" applyFont="1" applyFill="1" applyAlignment="1">
      <alignment horizontal="right"/>
    </xf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2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23" fillId="2" borderId="0" xfId="6" applyFont="1" applyFill="1"/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4" fillId="0" borderId="0" xfId="8" applyNumberFormat="1" applyFont="1"/>
    <xf numFmtId="3" fontId="25" fillId="0" borderId="0" xfId="8" applyNumberFormat="1" applyFont="1"/>
    <xf numFmtId="3" fontId="16" fillId="0" borderId="0" xfId="3" applyNumberFormat="1" applyFont="1" applyFill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6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4" fontId="20" fillId="0" borderId="0" xfId="3" applyNumberFormat="1" applyFont="1" applyFill="1" applyAlignment="1">
      <alignment horizontal="right" vertical="top" wrapText="1"/>
    </xf>
    <xf numFmtId="0" fontId="15" fillId="0" borderId="2" xfId="8" quotePrefix="1" applyFont="1" applyFill="1" applyBorder="1" applyAlignment="1">
      <alignment horizontal="left" vertical="top" wrapText="1"/>
    </xf>
    <xf numFmtId="3" fontId="15" fillId="0" borderId="2" xfId="8" applyNumberFormat="1" applyFont="1" applyFill="1" applyBorder="1" applyAlignment="1">
      <alignment vertical="top" wrapText="1"/>
    </xf>
    <xf numFmtId="3" fontId="20" fillId="0" borderId="2" xfId="3" applyNumberFormat="1" applyFont="1" applyFill="1" applyBorder="1" applyAlignment="1">
      <alignment horizontal="right" vertical="top" wrapText="1"/>
    </xf>
    <xf numFmtId="0" fontId="15" fillId="0" borderId="2" xfId="3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0" fontId="15" fillId="0" borderId="0" xfId="8" applyFont="1"/>
    <xf numFmtId="0" fontId="15" fillId="0" borderId="3" xfId="3" applyFont="1" applyFill="1" applyBorder="1" applyAlignment="1">
      <alignment horizontal="left" vertical="top" wrapText="1"/>
    </xf>
    <xf numFmtId="3" fontId="15" fillId="0" borderId="3" xfId="3" applyNumberFormat="1" applyFont="1" applyFill="1" applyBorder="1" applyAlignment="1">
      <alignment vertical="top" wrapText="1"/>
    </xf>
    <xf numFmtId="0" fontId="16" fillId="0" borderId="2" xfId="3" applyFont="1" applyFill="1" applyBorder="1" applyAlignment="1">
      <alignment horizontal="left"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0" fontId="15" fillId="0" borderId="2" xfId="3" quotePrefix="1" applyFont="1" applyFill="1" applyBorder="1" applyAlignment="1">
      <alignment horizontal="left" vertical="top" wrapText="1"/>
    </xf>
    <xf numFmtId="3" fontId="15" fillId="0" borderId="2" xfId="3" applyNumberFormat="1" applyFont="1" applyFill="1" applyBorder="1" applyAlignment="1">
      <alignment vertical="top" wrapText="1"/>
    </xf>
    <xf numFmtId="0" fontId="15" fillId="3" borderId="0" xfId="3" applyNumberFormat="1" applyFont="1" applyFill="1" applyBorder="1" applyAlignment="1">
      <alignment horizontal="left" wrapText="1"/>
    </xf>
    <xf numFmtId="0" fontId="15" fillId="0" borderId="0" xfId="3" applyNumberFormat="1" applyFont="1" applyBorder="1" applyAlignment="1">
      <alignment horizontal="left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/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4" formatCode="#,##0.0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1</xdr:col>
      <xdr:colOff>3671625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628650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turismo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G13" totalsRowShown="0" headerRowDxfId="124" dataDxfId="123" headerRowCellStyle="Normal 2" dataCellStyle="Normal 2">
  <tableColumns count="6">
    <tableColumn id="1" name="Columna1" dataDxfId="122" dataCellStyle="Normal 2"/>
    <tableColumn id="2" name="2016" dataDxfId="121" dataCellStyle="Normal 2"/>
    <tableColumn id="3" name="2017" dataDxfId="120" dataCellStyle="Normal 2"/>
    <tableColumn id="4" name="2018" dataDxfId="119" dataCellStyle="Normal 2"/>
    <tableColumn id="5" name="2019" dataDxfId="118" dataCellStyle="Normal 2 3"/>
    <tableColumn id="6" name="2020" dataDxfId="117" dataCellStyle="Normal 2 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G14" totalsRowShown="0" headerRowDxfId="52" dataDxfId="51" headerRowCellStyle="Normal 2" dataCellStyle="Normal 2">
  <tableColumns count="6">
    <tableColumn id="1" name="Columna1" dataDxfId="50" dataCellStyle="Normal 2"/>
    <tableColumn id="2" name="2016" dataDxfId="49" dataCellStyle="Normal 2"/>
    <tableColumn id="3" name="2017" dataDxfId="48" dataCellStyle="Normal 2"/>
    <tableColumn id="4" name="2018" dataDxfId="47" dataCellStyle="Normal 2"/>
    <tableColumn id="5" name="2019" dataDxfId="46" dataCellStyle="Normal 2"/>
    <tableColumn id="6" name="2020" dataDxfId="45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G17" totalsRowShown="0" headerRowDxfId="44" dataDxfId="43" headerRowCellStyle="Normal 2" dataCellStyle="Normal 2">
  <tableColumns count="6">
    <tableColumn id="1" name="Columna1" dataDxfId="42" dataCellStyle="Normal 2"/>
    <tableColumn id="2" name="2016" dataDxfId="41" dataCellStyle="Normal 2"/>
    <tableColumn id="3" name="2017" dataDxfId="40" dataCellStyle="Normal 2"/>
    <tableColumn id="4" name="2018" dataDxfId="39" dataCellStyle="Normal 2"/>
    <tableColumn id="5" name="2019" dataDxfId="38" dataCellStyle="Normal 2"/>
    <tableColumn id="6" name="2020" dataDxfId="37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G20" totalsRowShown="0" headerRowDxfId="36" dataDxfId="35" headerRowCellStyle="Normal 2" dataCellStyle="Normal 2">
  <tableColumns count="6">
    <tableColumn id="1" name="Columna1" dataDxfId="34" dataCellStyle="Normal 2"/>
    <tableColumn id="2" name="2016" dataDxfId="33" dataCellStyle="Normal 2"/>
    <tableColumn id="3" name="2017" dataDxfId="32" dataCellStyle="Normal 2"/>
    <tableColumn id="4" name="2018" dataDxfId="31" dataCellStyle="Normal 2"/>
    <tableColumn id="5" name="2019" dataDxfId="30" dataCellStyle="Normal 2"/>
    <tableColumn id="6" name="2020" dataDxfId="29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G21" totalsRowShown="0" headerRowDxfId="28" dataDxfId="27" headerRowCellStyle="Normal 2" dataCellStyle="Normal 2">
  <tableColumns count="6">
    <tableColumn id="1" name="Columna1" dataDxfId="26" dataCellStyle="Normal 2"/>
    <tableColumn id="2" name="2016" dataDxfId="25" dataCellStyle="Normal 2"/>
    <tableColumn id="3" name="2017" dataDxfId="24" dataCellStyle="Normal 2"/>
    <tableColumn id="4" name="2018" dataDxfId="23" dataCellStyle="Normal 2"/>
    <tableColumn id="5" name="2019" dataDxfId="22" dataCellStyle="Normal 2"/>
    <tableColumn id="6" name="2020" dataDxfId="21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H93" totalsRowShown="0" headerRowDxfId="20" dataDxfId="19" headerRowCellStyle="Normal 2" dataCellStyle="Normal 2">
  <tableColumns count="7">
    <tableColumn id="1" name="Columna1" dataDxfId="18" dataCellStyle="Normal 2"/>
    <tableColumn id="2" name="Total" dataDxfId="17" dataCellStyle="Normal 2"/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/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G13" totalsRowShown="0" headerRowDxfId="116" dataDxfId="115" headerRowCellStyle="Normal 2" dataCellStyle="Normal 2">
  <tableColumns count="6">
    <tableColumn id="1" name="Columna1" dataDxfId="114" dataCellStyle="Normal 2"/>
    <tableColumn id="2" name="2016" dataDxfId="113" dataCellStyle="Normal 2"/>
    <tableColumn id="3" name="2017" dataDxfId="112" dataCellStyle="Normal 2"/>
    <tableColumn id="4" name="2018" dataDxfId="111" dataCellStyle="Normal 2"/>
    <tableColumn id="5" name="2019" dataDxfId="110" dataCellStyle="Normal 2"/>
    <tableColumn id="6" name="2020" dataDxfId="109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G13" totalsRowShown="0" headerRowDxfId="108" dataDxfId="107" headerRowCellStyle="Normal 2" dataCellStyle="Normal 2">
  <tableColumns count="6">
    <tableColumn id="1" name="Columna1" dataDxfId="106" dataCellStyle="Normal 2"/>
    <tableColumn id="2" name="2016" dataDxfId="105" dataCellStyle="Normal 2"/>
    <tableColumn id="3" name="2017" dataDxfId="104" dataCellStyle="Normal 2"/>
    <tableColumn id="4" name="2018" dataDxfId="103" dataCellStyle="Normal 2"/>
    <tableColumn id="5" name="2019" dataDxfId="102" dataCellStyle="Normal 2"/>
    <tableColumn id="6" name="2020" dataDxfId="101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G15" totalsRowShown="0" headerRowDxfId="100" dataDxfId="99" headerRowCellStyle="Normal 2" dataCellStyle="Normal 2">
  <tableColumns count="6">
    <tableColumn id="1" name="Columna1" dataDxfId="98" dataCellStyle="Normal 2"/>
    <tableColumn id="2" name="2016" dataDxfId="97" dataCellStyle="Normal 2"/>
    <tableColumn id="3" name="2017" dataDxfId="96" dataCellStyle="Normal 2"/>
    <tableColumn id="4" name="2018" dataDxfId="95" dataCellStyle="Normal 2"/>
    <tableColumn id="5" name="2019" dataDxfId="94" dataCellStyle="Normal 2"/>
    <tableColumn id="6" name="2020" dataDxfId="93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G19" totalsRowShown="0" headerRowDxfId="92" dataDxfId="91" headerRowCellStyle="Normal 2" dataCellStyle="Normal 2">
  <tableColumns count="6">
    <tableColumn id="1" name="Columna1" dataDxfId="90" dataCellStyle="Normal 2"/>
    <tableColumn id="2" name="2016" dataDxfId="89" dataCellStyle="Normal 2"/>
    <tableColumn id="3" name="2017" dataDxfId="88" dataCellStyle="Normal 2"/>
    <tableColumn id="4" name="2018" dataDxfId="87" dataCellStyle="Normal 2"/>
    <tableColumn id="5" name="2019" dataDxfId="86" dataCellStyle="Normal 2"/>
    <tableColumn id="6" name="2020" dataDxfId="85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G19" totalsRowShown="0" headerRowDxfId="84" dataDxfId="83" headerRowCellStyle="Normal 2" dataCellStyle="Normal 2">
  <tableColumns count="6">
    <tableColumn id="1" name="Columna1" dataDxfId="82" dataCellStyle="Normal 2"/>
    <tableColumn id="2" name="2016" dataDxfId="81" dataCellStyle="Normal 2 3"/>
    <tableColumn id="3" name="2017" dataDxfId="80" dataCellStyle="Normal 2 3"/>
    <tableColumn id="4" name="2018" dataDxfId="79" dataCellStyle="Normal 2 3"/>
    <tableColumn id="5" name="2019" dataDxfId="78" dataCellStyle="Normal 2"/>
    <tableColumn id="6" name="2020" dataDxfId="77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G28" totalsRowShown="0" headerRowDxfId="76" dataDxfId="75" headerRowCellStyle="Normal 2" dataCellStyle="Normal 2">
  <tableColumns count="6">
    <tableColumn id="1" name="Columna1" dataDxfId="74" dataCellStyle="Normal 2"/>
    <tableColumn id="2" name="2016" dataDxfId="73" dataCellStyle="Normal 2"/>
    <tableColumn id="3" name="2017" dataDxfId="72" dataCellStyle="Normal 2"/>
    <tableColumn id="4" name="2018" dataDxfId="71" dataCellStyle="Normal 2"/>
    <tableColumn id="5" name="2019" dataDxfId="70" dataCellStyle="Normal 2"/>
    <tableColumn id="6" name="2020" dataDxfId="69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G18" totalsRowShown="0" headerRowDxfId="68" dataDxfId="67" headerRowCellStyle="Normal 2" dataCellStyle="Normal 2">
  <tableColumns count="6">
    <tableColumn id="1" name="Columna1" dataDxfId="66" dataCellStyle="Normal 2"/>
    <tableColumn id="2" name="2016" dataDxfId="65" dataCellStyle="Normal 2"/>
    <tableColumn id="3" name="2017" dataDxfId="64" dataCellStyle="Normal 2"/>
    <tableColumn id="4" name="2018" dataDxfId="63" dataCellStyle="Normal 2"/>
    <tableColumn id="5" name="2019" dataDxfId="62" dataCellStyle="Normal 2"/>
    <tableColumn id="6" name="2020" dataDxfId="61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G15" totalsRowShown="0" headerRowDxfId="60" dataDxfId="59" headerRowCellStyle="Normal 2" dataCellStyle="Normal 2">
  <tableColumns count="6">
    <tableColumn id="1" name="Columna1" dataDxfId="58" dataCellStyle="Normal 2"/>
    <tableColumn id="2" name="2016" dataDxfId="57" dataCellStyle="Normal 2"/>
    <tableColumn id="3" name="2017" dataDxfId="56" dataCellStyle="Normal 2"/>
    <tableColumn id="4" name="2018" dataDxfId="55" dataCellStyle="Normal 2"/>
    <tableColumn id="5" name="2019" dataDxfId="54" dataCellStyle="Normal 2"/>
    <tableColumn id="6" name="2020" dataDxfId="53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10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7" t="s">
        <v>2</v>
      </c>
      <c r="D10" s="9" t="s">
        <v>194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7" t="s">
        <v>3</v>
      </c>
      <c r="D11" s="9" t="s">
        <v>12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7" t="s">
        <v>4</v>
      </c>
      <c r="D12" s="9" t="s">
        <v>13</v>
      </c>
      <c r="E12" s="4"/>
      <c r="F12" s="4"/>
      <c r="G12" s="4"/>
      <c r="H12" s="4"/>
      <c r="I12" s="4"/>
    </row>
    <row r="14" spans="1:9" x14ac:dyDescent="0.25">
      <c r="B14" s="22" t="s">
        <v>6</v>
      </c>
      <c r="C14" s="22" t="s">
        <v>17</v>
      </c>
    </row>
    <row r="15" spans="1:9" x14ac:dyDescent="0.25">
      <c r="C15" s="1" t="s">
        <v>7</v>
      </c>
      <c r="D15" s="23" t="s">
        <v>14</v>
      </c>
    </row>
    <row r="16" spans="1:9" x14ac:dyDescent="0.25">
      <c r="C16" s="1" t="s">
        <v>8</v>
      </c>
      <c r="D16" s="23" t="s">
        <v>16</v>
      </c>
    </row>
    <row r="17" spans="2:4" x14ac:dyDescent="0.25">
      <c r="C17" s="1" t="s">
        <v>9</v>
      </c>
      <c r="D17" s="23" t="s">
        <v>15</v>
      </c>
    </row>
    <row r="19" spans="2:4" x14ac:dyDescent="0.25">
      <c r="B19" s="22" t="s">
        <v>23</v>
      </c>
    </row>
    <row r="20" spans="2:4" x14ac:dyDescent="0.25">
      <c r="C20" s="1" t="s">
        <v>18</v>
      </c>
      <c r="D20" s="23" t="s">
        <v>19</v>
      </c>
    </row>
    <row r="21" spans="2:4" x14ac:dyDescent="0.25">
      <c r="C21" s="1" t="s">
        <v>20</v>
      </c>
      <c r="D21" s="23" t="s">
        <v>176</v>
      </c>
    </row>
    <row r="22" spans="2:4" x14ac:dyDescent="0.25">
      <c r="C22" s="1" t="s">
        <v>22</v>
      </c>
      <c r="D22" s="23" t="s">
        <v>21</v>
      </c>
    </row>
    <row r="24" spans="2:4" x14ac:dyDescent="0.25">
      <c r="B24" s="38" t="s">
        <v>133</v>
      </c>
      <c r="C24" s="22"/>
    </row>
    <row r="25" spans="2:4" x14ac:dyDescent="0.25">
      <c r="C25" s="1" t="s">
        <v>24</v>
      </c>
      <c r="D25" s="23" t="s">
        <v>47</v>
      </c>
    </row>
    <row r="26" spans="2:4" x14ac:dyDescent="0.25">
      <c r="C26" s="1" t="s">
        <v>48</v>
      </c>
      <c r="D26" s="23" t="s">
        <v>49</v>
      </c>
    </row>
    <row r="27" spans="2:4" x14ac:dyDescent="0.25">
      <c r="C27" s="1" t="s">
        <v>52</v>
      </c>
      <c r="D27" s="23" t="s">
        <v>26</v>
      </c>
    </row>
    <row r="28" spans="2:4" x14ac:dyDescent="0.25">
      <c r="C28" s="1" t="s">
        <v>53</v>
      </c>
      <c r="D28" s="23" t="s">
        <v>25</v>
      </c>
    </row>
    <row r="30" spans="2:4" x14ac:dyDescent="0.25">
      <c r="B30" s="22" t="s">
        <v>54</v>
      </c>
      <c r="C30" s="22"/>
    </row>
    <row r="31" spans="2:4" x14ac:dyDescent="0.25">
      <c r="C31" s="1" t="s">
        <v>55</v>
      </c>
      <c r="D31" s="23" t="s">
        <v>131</v>
      </c>
    </row>
    <row r="32" spans="2:4" x14ac:dyDescent="0.25">
      <c r="C32" s="1" t="s">
        <v>56</v>
      </c>
      <c r="D32" s="23" t="s">
        <v>132</v>
      </c>
    </row>
    <row r="34" spans="2:2" x14ac:dyDescent="0.25">
      <c r="B34" s="23" t="s">
        <v>196</v>
      </c>
    </row>
  </sheetData>
  <sheetProtection algorithmName="SHA-512" hashValue="xzVq2+u2A7XSb4CaA7qd7aOX46EhyP8hOEbKrQjFa3NX/oK3kuYX5pfACBwBey6h39jAyULNPxS3VX1IV1XOrA==" saltValue="zb1uC4D3DC6j/rwc87oAmQ==" spinCount="100000" sheet="1" objects="1" scenarios="1"/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4'!A1" display="Actividades culturales por tipo y número de participantes en las mismas"/>
    <hyperlink ref="D27" location="'4.3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  <hyperlink ref="B34" location="Notas!A1" display="No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45</v>
      </c>
      <c r="C9" s="12"/>
      <c r="D9" s="12"/>
      <c r="E9" s="12"/>
    </row>
    <row r="10" spans="2:7" ht="15" customHeight="1" x14ac:dyDescent="0.25">
      <c r="B10" s="11" t="s">
        <v>167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146</v>
      </c>
      <c r="C13" s="21">
        <v>7724</v>
      </c>
      <c r="D13" s="21">
        <v>7430</v>
      </c>
      <c r="E13" s="21">
        <v>7408</v>
      </c>
      <c r="F13" s="46">
        <v>8087</v>
      </c>
      <c r="G13" s="46">
        <v>3506</v>
      </c>
    </row>
    <row r="14" spans="2:7" ht="15" customHeight="1" x14ac:dyDescent="0.2">
      <c r="B14" s="20" t="s">
        <v>147</v>
      </c>
      <c r="C14" s="21">
        <v>7168</v>
      </c>
      <c r="D14" s="21">
        <v>7259</v>
      </c>
      <c r="E14" s="21">
        <v>7797</v>
      </c>
      <c r="F14" s="46">
        <v>10590</v>
      </c>
      <c r="G14" s="46">
        <v>3699</v>
      </c>
    </row>
    <row r="15" spans="2:7" ht="15" customHeight="1" x14ac:dyDescent="0.2">
      <c r="B15" s="26" t="s">
        <v>31</v>
      </c>
      <c r="C15" s="41">
        <v>14892</v>
      </c>
      <c r="D15" s="41">
        <v>14689</v>
      </c>
      <c r="E15" s="41">
        <v>15205</v>
      </c>
      <c r="F15" s="47">
        <v>18677</v>
      </c>
      <c r="G15" s="47">
        <v>7205</v>
      </c>
    </row>
    <row r="16" spans="2:7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sheetProtection algorithmName="SHA-512" hashValue="PmyedB/OdjBmnDj9SNk5h8SLrrN4Afu0iYOPYwEr6h/SxkIgWoGys6HyzZgrKSRa4rIw8lfceqKsW7Yq1sKZGg==" saltValue="eoXA0y1vFY8LNbE3O3PW2A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133</v>
      </c>
      <c r="C9" s="12"/>
      <c r="D9" s="12"/>
      <c r="E9" s="12"/>
    </row>
    <row r="10" spans="2:7" ht="15" customHeight="1" x14ac:dyDescent="0.25">
      <c r="B10" s="11" t="s">
        <v>50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148</v>
      </c>
      <c r="C13" s="21">
        <v>813671</v>
      </c>
      <c r="D13" s="21">
        <v>865713</v>
      </c>
      <c r="E13" s="21">
        <v>884957</v>
      </c>
      <c r="F13" s="46">
        <v>957604</v>
      </c>
      <c r="G13" s="46">
        <v>1171455</v>
      </c>
    </row>
    <row r="14" spans="2:7" ht="15" customHeight="1" x14ac:dyDescent="0.2">
      <c r="B14" s="20" t="s">
        <v>134</v>
      </c>
      <c r="C14" s="21">
        <v>966452</v>
      </c>
      <c r="D14" s="21">
        <v>995611</v>
      </c>
      <c r="E14" s="21">
        <v>947585</v>
      </c>
      <c r="F14" s="46">
        <v>1021464</v>
      </c>
      <c r="G14" s="46">
        <v>917824</v>
      </c>
    </row>
    <row r="15" spans="2:7" ht="15" customHeight="1" x14ac:dyDescent="0.2">
      <c r="B15" s="17"/>
      <c r="C15" s="18"/>
      <c r="D15" s="18"/>
      <c r="E15" s="18"/>
    </row>
    <row r="16" spans="2:7" ht="15" customHeight="1" x14ac:dyDescent="0.2"/>
    <row r="17" spans="2:2" ht="15" customHeight="1" x14ac:dyDescent="0.2"/>
    <row r="18" spans="2:2" ht="15" customHeight="1" x14ac:dyDescent="0.2">
      <c r="B18" s="8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2"/>
    </row>
    <row r="22" spans="2:2" ht="15" customHeight="1" x14ac:dyDescent="0.2">
      <c r="B22" s="32"/>
    </row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sheetProtection algorithmName="SHA-512" hashValue="CgphTxswAZe3WefGphWNha5nYg6myH4JoZC/BjkanKPYIhIxFPGkE24frQJV9WZfLPuLaYlxXkfgnts3SYUuHQ==" saltValue="Ik8gikGcZ+PuxHorNpU04A==" spinCount="100000" sheet="1" objects="1" scenarios="1"/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133</v>
      </c>
      <c r="C9" s="12"/>
      <c r="D9" s="12"/>
      <c r="E9" s="12"/>
    </row>
    <row r="10" spans="2:7" ht="15" customHeight="1" x14ac:dyDescent="0.25">
      <c r="B10" s="11" t="s">
        <v>51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188</v>
      </c>
      <c r="C13" s="21">
        <v>219226</v>
      </c>
      <c r="D13" s="21">
        <v>192087</v>
      </c>
      <c r="E13" s="21">
        <v>163424</v>
      </c>
      <c r="F13" s="46">
        <v>144020</v>
      </c>
      <c r="G13" s="46">
        <v>33239</v>
      </c>
    </row>
    <row r="14" spans="2:7" ht="15" customHeight="1" x14ac:dyDescent="0.2">
      <c r="B14" s="20" t="s">
        <v>189</v>
      </c>
      <c r="C14" s="21">
        <v>23862</v>
      </c>
      <c r="D14" s="21">
        <v>22758</v>
      </c>
      <c r="E14" s="21">
        <v>19201</v>
      </c>
      <c r="F14" s="46">
        <v>20553</v>
      </c>
      <c r="G14" s="46">
        <v>5576</v>
      </c>
    </row>
    <row r="15" spans="2:7" ht="15" customHeight="1" x14ac:dyDescent="0.2">
      <c r="B15" s="65" t="s">
        <v>149</v>
      </c>
      <c r="C15" s="67">
        <v>219226</v>
      </c>
      <c r="D15" s="67">
        <v>214845</v>
      </c>
      <c r="E15" s="67">
        <v>182625</v>
      </c>
      <c r="F15" s="67">
        <v>164573</v>
      </c>
      <c r="G15" s="67">
        <f>SUBTOTAL(109,G13:G14)</f>
        <v>38815</v>
      </c>
    </row>
    <row r="16" spans="2:7" ht="15" customHeight="1" x14ac:dyDescent="0.2">
      <c r="B16" s="19"/>
      <c r="C16" s="21"/>
      <c r="D16" s="21"/>
      <c r="E16" s="21"/>
      <c r="F16" s="46"/>
      <c r="G16" s="46"/>
    </row>
    <row r="17" spans="2:7" ht="15" customHeight="1" x14ac:dyDescent="0.2">
      <c r="B17" s="37" t="s">
        <v>187</v>
      </c>
      <c r="C17" s="41">
        <v>79673</v>
      </c>
      <c r="D17" s="41">
        <v>70331</v>
      </c>
      <c r="E17" s="41">
        <v>57278</v>
      </c>
      <c r="F17" s="47">
        <v>72545</v>
      </c>
      <c r="G17" s="47">
        <v>23821</v>
      </c>
    </row>
    <row r="18" spans="2:7" ht="15" customHeight="1" x14ac:dyDescent="0.2">
      <c r="B18" s="17"/>
      <c r="C18" s="18"/>
      <c r="D18" s="18"/>
      <c r="E18" s="18"/>
    </row>
    <row r="19" spans="2:7" ht="15" customHeight="1" x14ac:dyDescent="0.2"/>
    <row r="20" spans="2:7" ht="15" customHeight="1" x14ac:dyDescent="0.2"/>
    <row r="21" spans="2:7" ht="15" customHeight="1" x14ac:dyDescent="0.2">
      <c r="B21" s="8" t="s">
        <v>0</v>
      </c>
    </row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>
      <c r="B25" s="32"/>
    </row>
    <row r="26" spans="2:7" ht="15" customHeight="1" x14ac:dyDescent="0.2">
      <c r="B26" s="32"/>
    </row>
    <row r="27" spans="2:7" ht="15" customHeight="1" x14ac:dyDescent="0.2">
      <c r="B27" s="32"/>
    </row>
    <row r="28" spans="2:7" ht="15" customHeight="1" x14ac:dyDescent="0.2">
      <c r="B28" s="32"/>
    </row>
    <row r="30" spans="2:7" ht="15" customHeight="1" x14ac:dyDescent="0.2">
      <c r="B30" s="32"/>
    </row>
    <row r="31" spans="2:7" ht="15" customHeight="1" x14ac:dyDescent="0.2">
      <c r="B31" s="32"/>
    </row>
  </sheetData>
  <sheetProtection algorithmName="SHA-512" hashValue="LLD0r3lt/O0nP3+DIBSutFpmk0+5ijMAzL9QSSPEwYldrOWi6LdldSCobHJSqHiO7jprv+YkF3VR8xh3Izn+Ng==" saltValue="uvWsPoeUePVFKm6K0XWQxA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33"/>
      <c r="C8" s="12"/>
      <c r="D8" s="12"/>
      <c r="E8" s="12"/>
    </row>
    <row r="9" spans="2:7" ht="15" customHeight="1" x14ac:dyDescent="0.25">
      <c r="B9" s="11" t="s">
        <v>133</v>
      </c>
      <c r="C9" s="12"/>
      <c r="D9" s="12"/>
      <c r="E9" s="12"/>
    </row>
    <row r="10" spans="2:7" ht="15" customHeight="1" x14ac:dyDescent="0.25">
      <c r="B10" s="11" t="s">
        <v>150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24" t="s">
        <v>158</v>
      </c>
      <c r="C13" s="42">
        <v>317933</v>
      </c>
      <c r="D13" s="42">
        <v>358953</v>
      </c>
      <c r="E13" s="42">
        <v>297320</v>
      </c>
      <c r="F13" s="46">
        <v>183413</v>
      </c>
      <c r="G13" s="46">
        <v>142489</v>
      </c>
    </row>
    <row r="14" spans="2:7" ht="15" customHeight="1" x14ac:dyDescent="0.2">
      <c r="B14" s="63" t="s">
        <v>159</v>
      </c>
      <c r="C14" s="64">
        <v>282916</v>
      </c>
      <c r="D14" s="64">
        <v>202122</v>
      </c>
      <c r="E14" s="64">
        <v>181332</v>
      </c>
      <c r="F14" s="64">
        <v>157053</v>
      </c>
      <c r="G14" s="64">
        <v>113126</v>
      </c>
    </row>
    <row r="15" spans="2:7" ht="15" customHeight="1" x14ac:dyDescent="0.2">
      <c r="B15" s="19"/>
      <c r="C15" s="21"/>
      <c r="D15" s="21"/>
      <c r="E15" s="21"/>
      <c r="F15" s="46"/>
      <c r="G15" s="46"/>
    </row>
    <row r="16" spans="2:7" ht="15" customHeight="1" x14ac:dyDescent="0.2">
      <c r="B16" s="39" t="s">
        <v>160</v>
      </c>
      <c r="C16" s="21"/>
      <c r="D16" s="21"/>
      <c r="E16" s="21"/>
      <c r="F16" s="46"/>
      <c r="G16" s="46"/>
    </row>
    <row r="17" spans="2:7" ht="15" customHeight="1" x14ac:dyDescent="0.2">
      <c r="B17" s="19" t="s">
        <v>161</v>
      </c>
      <c r="C17" s="21">
        <v>43970</v>
      </c>
      <c r="D17" s="21">
        <v>46925</v>
      </c>
      <c r="E17" s="21">
        <v>53156</v>
      </c>
      <c r="F17" s="46">
        <v>58251</v>
      </c>
      <c r="G17" s="46">
        <v>70635</v>
      </c>
    </row>
    <row r="18" spans="2:7" ht="15" customHeight="1" x14ac:dyDescent="0.2">
      <c r="B18" s="19" t="s">
        <v>162</v>
      </c>
      <c r="C18" s="42">
        <v>10520</v>
      </c>
      <c r="D18" s="42">
        <v>12197</v>
      </c>
      <c r="E18" s="42">
        <v>13422</v>
      </c>
      <c r="F18" s="46">
        <v>13868</v>
      </c>
      <c r="G18" s="46">
        <v>14964</v>
      </c>
    </row>
    <row r="19" spans="2:7" ht="15" customHeight="1" x14ac:dyDescent="0.2">
      <c r="B19" s="19" t="s">
        <v>163</v>
      </c>
      <c r="C19" s="42">
        <v>7902</v>
      </c>
      <c r="D19" s="42">
        <v>5961</v>
      </c>
      <c r="E19" s="42">
        <v>11896</v>
      </c>
      <c r="F19" s="46">
        <v>11377</v>
      </c>
      <c r="G19" s="46">
        <v>13034</v>
      </c>
    </row>
    <row r="20" spans="2:7" ht="15" customHeight="1" x14ac:dyDescent="0.2">
      <c r="B20" s="26" t="s">
        <v>31</v>
      </c>
      <c r="C20" s="41">
        <v>62392</v>
      </c>
      <c r="D20" s="41">
        <v>65083</v>
      </c>
      <c r="E20" s="41">
        <v>78474</v>
      </c>
      <c r="F20" s="47">
        <v>83496</v>
      </c>
      <c r="G20" s="47">
        <v>98633</v>
      </c>
    </row>
    <row r="21" spans="2:7" ht="15" customHeight="1" x14ac:dyDescent="0.2">
      <c r="B21" s="17"/>
      <c r="C21" s="18"/>
      <c r="D21" s="18"/>
      <c r="E21" s="18"/>
    </row>
    <row r="22" spans="2:7" ht="15" customHeight="1" x14ac:dyDescent="0.2"/>
    <row r="23" spans="2:7" ht="15" customHeight="1" x14ac:dyDescent="0.2"/>
    <row r="24" spans="2:7" ht="15" customHeight="1" x14ac:dyDescent="0.2">
      <c r="B24" s="8" t="s">
        <v>0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>
      <c r="B28" s="32"/>
    </row>
    <row r="29" spans="2:7" ht="15" customHeight="1" x14ac:dyDescent="0.2">
      <c r="B29" s="40"/>
    </row>
    <row r="30" spans="2:7" ht="15" customHeight="1" x14ac:dyDescent="0.2">
      <c r="B30" s="40"/>
    </row>
    <row r="31" spans="2:7" ht="15" customHeight="1" x14ac:dyDescent="0.2">
      <c r="B31" s="40"/>
    </row>
    <row r="32" spans="2:7" ht="15" customHeight="1" x14ac:dyDescent="0.2">
      <c r="B32" s="40"/>
    </row>
    <row r="33" spans="2:2" ht="15" customHeight="1" x14ac:dyDescent="0.2">
      <c r="B33" s="32"/>
    </row>
    <row r="34" spans="2:2" ht="15" customHeight="1" x14ac:dyDescent="0.2"/>
  </sheetData>
  <sheetProtection algorithmName="SHA-512" hashValue="0ufE26FqEGhyp0GTckCN9DBJlw7OAUNd/kG6cnEzo0HO2tjZ40FNZh+0pjNv8+igIPVep1FX/LiYUVgLJ2HPBA==" saltValue="/0R5ZTpY++TNoeYqydoKAw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33"/>
      <c r="C8" s="12"/>
      <c r="D8" s="12"/>
      <c r="E8" s="12"/>
    </row>
    <row r="9" spans="2:7" ht="15" customHeight="1" x14ac:dyDescent="0.25">
      <c r="B9" s="11" t="s">
        <v>133</v>
      </c>
      <c r="C9" s="12"/>
      <c r="D9" s="12"/>
      <c r="E9" s="12"/>
    </row>
    <row r="10" spans="2:7" ht="15" customHeight="1" x14ac:dyDescent="0.25">
      <c r="B10" s="11" t="s">
        <v>151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34" t="s">
        <v>152</v>
      </c>
      <c r="C13" s="21"/>
      <c r="D13" s="21"/>
      <c r="E13" s="21"/>
      <c r="F13" s="55"/>
      <c r="G13" s="55"/>
    </row>
    <row r="14" spans="2:7" ht="15" customHeight="1" x14ac:dyDescent="0.2">
      <c r="B14" s="20" t="s">
        <v>153</v>
      </c>
      <c r="C14" s="21">
        <v>5531</v>
      </c>
      <c r="D14" s="21">
        <v>5235</v>
      </c>
      <c r="E14" s="21">
        <v>5348</v>
      </c>
      <c r="F14" s="46">
        <v>7904</v>
      </c>
      <c r="G14" s="46">
        <v>2665</v>
      </c>
    </row>
    <row r="15" spans="2:7" ht="15" customHeight="1" x14ac:dyDescent="0.2">
      <c r="B15" s="35" t="s">
        <v>154</v>
      </c>
      <c r="C15" s="42">
        <v>167510</v>
      </c>
      <c r="D15" s="42">
        <v>80100</v>
      </c>
      <c r="E15" s="42">
        <v>141025</v>
      </c>
      <c r="F15" s="46">
        <v>136390</v>
      </c>
      <c r="G15" s="46">
        <v>58810</v>
      </c>
    </row>
    <row r="16" spans="2:7" ht="15" customHeight="1" x14ac:dyDescent="0.2">
      <c r="B16" s="53" t="s">
        <v>164</v>
      </c>
      <c r="C16" s="54">
        <v>78348</v>
      </c>
      <c r="D16" s="54">
        <v>58185</v>
      </c>
      <c r="E16" s="54">
        <v>55624</v>
      </c>
      <c r="F16" s="46">
        <v>54735</v>
      </c>
      <c r="G16" s="46">
        <v>24328</v>
      </c>
    </row>
    <row r="17" spans="2:7" ht="15" customHeight="1" x14ac:dyDescent="0.2">
      <c r="B17" s="68" t="s">
        <v>165</v>
      </c>
      <c r="C17" s="69">
        <f>SUM(C15:C16)</f>
        <v>245858</v>
      </c>
      <c r="D17" s="69">
        <f t="shared" ref="D17:E17" si="0">SUM(D15:D16)</f>
        <v>138285</v>
      </c>
      <c r="E17" s="69">
        <f t="shared" si="0"/>
        <v>196649</v>
      </c>
      <c r="F17" s="69">
        <v>191125</v>
      </c>
      <c r="G17" s="69">
        <v>83138</v>
      </c>
    </row>
    <row r="18" spans="2:7" ht="15" customHeight="1" x14ac:dyDescent="0.2">
      <c r="B18" s="36" t="s">
        <v>156</v>
      </c>
      <c r="C18" s="42"/>
      <c r="D18" s="42"/>
      <c r="E18" s="42"/>
      <c r="F18" s="42"/>
      <c r="G18" s="42"/>
    </row>
    <row r="19" spans="2:7" ht="15" customHeight="1" x14ac:dyDescent="0.2">
      <c r="B19" s="68" t="s">
        <v>153</v>
      </c>
      <c r="C19" s="69">
        <v>5564</v>
      </c>
      <c r="D19" s="69">
        <v>6119</v>
      </c>
      <c r="E19" s="69">
        <v>2673</v>
      </c>
      <c r="F19" s="69">
        <v>3273</v>
      </c>
      <c r="G19" s="69">
        <v>1228</v>
      </c>
    </row>
    <row r="20" spans="2:7" ht="15" customHeight="1" x14ac:dyDescent="0.2">
      <c r="B20" s="36" t="s">
        <v>155</v>
      </c>
      <c r="C20" s="42"/>
      <c r="D20" s="42"/>
      <c r="E20" s="42"/>
      <c r="F20" s="42"/>
      <c r="G20" s="42"/>
    </row>
    <row r="21" spans="2:7" ht="15" customHeight="1" x14ac:dyDescent="0.2">
      <c r="B21" s="35" t="s">
        <v>153</v>
      </c>
      <c r="C21" s="42">
        <v>11195</v>
      </c>
      <c r="D21" s="42">
        <v>11354</v>
      </c>
      <c r="E21" s="42">
        <v>8021</v>
      </c>
      <c r="F21" s="42">
        <v>11177</v>
      </c>
      <c r="G21" s="42">
        <v>3893</v>
      </c>
    </row>
    <row r="22" spans="2:7" ht="15" customHeight="1" x14ac:dyDescent="0.2">
      <c r="B22" s="26"/>
      <c r="C22" s="16"/>
      <c r="D22" s="16"/>
      <c r="E22" s="16"/>
      <c r="G22" s="55"/>
    </row>
    <row r="23" spans="2:7" ht="15" customHeight="1" x14ac:dyDescent="0.2">
      <c r="C23" s="16"/>
      <c r="D23" s="16"/>
      <c r="E23" s="16"/>
    </row>
    <row r="24" spans="2:7" ht="15" customHeight="1" x14ac:dyDescent="0.2">
      <c r="B24" s="26"/>
      <c r="C24" s="16"/>
      <c r="D24" s="16"/>
      <c r="E24" s="16"/>
    </row>
    <row r="25" spans="2:7" ht="15" customHeight="1" x14ac:dyDescent="0.2">
      <c r="B25" s="8" t="s">
        <v>0</v>
      </c>
    </row>
    <row r="26" spans="2:7" ht="15" customHeight="1" x14ac:dyDescent="0.2"/>
    <row r="27" spans="2:7" ht="15" customHeight="1" x14ac:dyDescent="0.2">
      <c r="B27" s="32"/>
    </row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algorithmName="SHA-512" hashValue="YcSApdB4ZDy+SjFR4WFMF71SAL/WAKFGaUcueTsgAYwgAXws3Hyd6OaKYgCV4f30RsPjoY/iOo+4hRRYMNqlvg==" saltValue="wi4H9YYIxRrqjwz5hMSyX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4.570312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54</v>
      </c>
      <c r="C9" s="12"/>
      <c r="D9" s="12"/>
      <c r="E9" s="12"/>
    </row>
    <row r="10" spans="2:8" ht="15" customHeight="1" x14ac:dyDescent="0.25">
      <c r="B10" s="11" t="s">
        <v>191</v>
      </c>
      <c r="C10" s="12"/>
      <c r="D10" s="12"/>
      <c r="E10" s="12"/>
    </row>
    <row r="11" spans="2:8" ht="15" customHeight="1" x14ac:dyDescent="0.25">
      <c r="B11" s="9"/>
      <c r="C11" s="12"/>
      <c r="D11" s="12"/>
      <c r="E11" s="12"/>
    </row>
    <row r="12" spans="2:8" ht="15" customHeight="1" x14ac:dyDescent="0.2">
      <c r="B12" s="13"/>
      <c r="C12" s="12"/>
      <c r="D12" s="72" t="s">
        <v>61</v>
      </c>
      <c r="E12" s="72"/>
      <c r="F12" s="72"/>
      <c r="G12" s="72"/>
      <c r="H12" s="72"/>
    </row>
    <row r="13" spans="2:8" ht="30" customHeight="1" x14ac:dyDescent="0.2">
      <c r="B13" s="14" t="s">
        <v>1</v>
      </c>
      <c r="C13" s="25" t="s">
        <v>31</v>
      </c>
      <c r="D13" s="25" t="s">
        <v>39</v>
      </c>
      <c r="E13" s="25" t="s">
        <v>41</v>
      </c>
      <c r="F13" s="27" t="s">
        <v>59</v>
      </c>
      <c r="G13" s="27" t="s">
        <v>42</v>
      </c>
      <c r="H13" s="27" t="s">
        <v>60</v>
      </c>
    </row>
    <row r="14" spans="2:8" ht="15" customHeight="1" x14ac:dyDescent="0.2">
      <c r="B14" s="28" t="s">
        <v>62</v>
      </c>
      <c r="C14" s="42">
        <v>8710</v>
      </c>
      <c r="D14" s="42">
        <v>7946</v>
      </c>
      <c r="E14" s="42">
        <v>17</v>
      </c>
      <c r="F14" s="46">
        <v>696</v>
      </c>
      <c r="G14" s="46">
        <v>7</v>
      </c>
      <c r="H14" s="46">
        <v>44</v>
      </c>
    </row>
    <row r="15" spans="2:8" ht="15" customHeight="1" x14ac:dyDescent="0.2">
      <c r="B15" s="28" t="s">
        <v>63</v>
      </c>
      <c r="C15" s="42">
        <v>18153</v>
      </c>
      <c r="D15" s="42">
        <v>18044</v>
      </c>
      <c r="E15" s="42">
        <v>12</v>
      </c>
      <c r="F15" s="46">
        <v>66</v>
      </c>
      <c r="G15" s="46">
        <v>4</v>
      </c>
      <c r="H15" s="46">
        <v>27</v>
      </c>
    </row>
    <row r="16" spans="2:8" ht="15" customHeight="1" x14ac:dyDescent="0.2">
      <c r="B16" s="28" t="s">
        <v>177</v>
      </c>
      <c r="C16" s="42">
        <v>5369</v>
      </c>
      <c r="D16" s="42">
        <v>5369</v>
      </c>
      <c r="E16" s="42">
        <v>0</v>
      </c>
      <c r="F16" s="46">
        <v>0</v>
      </c>
      <c r="G16" s="46">
        <v>0</v>
      </c>
      <c r="H16" s="46">
        <v>0</v>
      </c>
    </row>
    <row r="17" spans="2:8" ht="15" customHeight="1" x14ac:dyDescent="0.2">
      <c r="B17" s="28" t="s">
        <v>64</v>
      </c>
      <c r="C17" s="42">
        <v>171384</v>
      </c>
      <c r="D17" s="42">
        <v>149270</v>
      </c>
      <c r="E17" s="42">
        <v>7245</v>
      </c>
      <c r="F17" s="46">
        <v>13279</v>
      </c>
      <c r="G17" s="46">
        <v>613</v>
      </c>
      <c r="H17" s="46">
        <v>977</v>
      </c>
    </row>
    <row r="18" spans="2:8" ht="15" customHeight="1" x14ac:dyDescent="0.2">
      <c r="B18" s="28" t="s">
        <v>65</v>
      </c>
      <c r="C18" s="42">
        <v>2860</v>
      </c>
      <c r="D18" s="42">
        <v>2848</v>
      </c>
      <c r="E18" s="42">
        <v>3</v>
      </c>
      <c r="F18" s="46">
        <v>6</v>
      </c>
      <c r="G18" s="46">
        <v>1</v>
      </c>
      <c r="H18" s="46">
        <v>2</v>
      </c>
    </row>
    <row r="19" spans="2:8" ht="15" customHeight="1" x14ac:dyDescent="0.2">
      <c r="B19" s="28" t="s">
        <v>66</v>
      </c>
      <c r="C19" s="42">
        <v>11040</v>
      </c>
      <c r="D19" s="42">
        <v>10890</v>
      </c>
      <c r="E19" s="42">
        <v>18</v>
      </c>
      <c r="F19" s="46">
        <v>132</v>
      </c>
      <c r="G19" s="46">
        <v>0</v>
      </c>
      <c r="H19" s="46">
        <v>0</v>
      </c>
    </row>
    <row r="20" spans="2:8" ht="15" customHeight="1" x14ac:dyDescent="0.2">
      <c r="B20" s="28" t="s">
        <v>67</v>
      </c>
      <c r="C20" s="42">
        <v>12556</v>
      </c>
      <c r="D20" s="42">
        <v>12449</v>
      </c>
      <c r="E20" s="42">
        <v>20</v>
      </c>
      <c r="F20" s="46">
        <v>15</v>
      </c>
      <c r="G20" s="46">
        <v>72</v>
      </c>
      <c r="H20" s="46">
        <v>0</v>
      </c>
    </row>
    <row r="21" spans="2:8" ht="15" customHeight="1" x14ac:dyDescent="0.2">
      <c r="B21" s="28" t="s">
        <v>68</v>
      </c>
      <c r="C21" s="42">
        <v>8596</v>
      </c>
      <c r="D21" s="42">
        <v>8583</v>
      </c>
      <c r="E21" s="42">
        <v>1</v>
      </c>
      <c r="F21" s="46">
        <v>6</v>
      </c>
      <c r="G21" s="46">
        <v>1</v>
      </c>
      <c r="H21" s="46">
        <v>5</v>
      </c>
    </row>
    <row r="22" spans="2:8" ht="15" customHeight="1" x14ac:dyDescent="0.2">
      <c r="B22" s="28" t="s">
        <v>69</v>
      </c>
      <c r="C22" s="42">
        <v>6833</v>
      </c>
      <c r="D22" s="42">
        <v>6782</v>
      </c>
      <c r="E22" s="42">
        <v>3</v>
      </c>
      <c r="F22" s="46">
        <v>9</v>
      </c>
      <c r="G22" s="46">
        <v>0</v>
      </c>
      <c r="H22" s="46">
        <v>39</v>
      </c>
    </row>
    <row r="23" spans="2:8" ht="15" customHeight="1" x14ac:dyDescent="0.2">
      <c r="B23" s="28" t="s">
        <v>70</v>
      </c>
      <c r="C23" s="42">
        <v>8100</v>
      </c>
      <c r="D23" s="42">
        <v>7789</v>
      </c>
      <c r="E23" s="42">
        <v>24</v>
      </c>
      <c r="F23" s="46">
        <v>265</v>
      </c>
      <c r="G23" s="46">
        <v>12</v>
      </c>
      <c r="H23" s="46">
        <v>10</v>
      </c>
    </row>
    <row r="24" spans="2:8" ht="15" customHeight="1" x14ac:dyDescent="0.2">
      <c r="B24" s="28" t="s">
        <v>71</v>
      </c>
      <c r="C24" s="42">
        <v>16903</v>
      </c>
      <c r="D24" s="42">
        <v>16897</v>
      </c>
      <c r="E24" s="42">
        <v>0</v>
      </c>
      <c r="F24" s="46">
        <v>3</v>
      </c>
      <c r="G24" s="46">
        <v>0</v>
      </c>
      <c r="H24" s="46">
        <v>3</v>
      </c>
    </row>
    <row r="25" spans="2:8" ht="15" customHeight="1" x14ac:dyDescent="0.2">
      <c r="B25" s="28" t="s">
        <v>72</v>
      </c>
      <c r="C25" s="42">
        <v>30695</v>
      </c>
      <c r="D25" s="42">
        <v>27237</v>
      </c>
      <c r="E25" s="42">
        <v>2557</v>
      </c>
      <c r="F25" s="46">
        <v>891</v>
      </c>
      <c r="G25" s="46">
        <v>2</v>
      </c>
      <c r="H25" s="46">
        <v>8</v>
      </c>
    </row>
    <row r="26" spans="2:8" ht="15" customHeight="1" x14ac:dyDescent="0.2">
      <c r="B26" s="28" t="s">
        <v>73</v>
      </c>
      <c r="C26" s="42">
        <v>6728</v>
      </c>
      <c r="D26" s="42">
        <v>6359</v>
      </c>
      <c r="E26" s="42">
        <v>13</v>
      </c>
      <c r="F26" s="46">
        <v>352</v>
      </c>
      <c r="G26" s="46">
        <v>2</v>
      </c>
      <c r="H26" s="46">
        <v>2</v>
      </c>
    </row>
    <row r="27" spans="2:8" ht="15" customHeight="1" x14ac:dyDescent="0.2">
      <c r="B27" s="28" t="s">
        <v>74</v>
      </c>
      <c r="C27" s="42">
        <v>24740</v>
      </c>
      <c r="D27" s="42">
        <v>19989</v>
      </c>
      <c r="E27" s="42">
        <v>1719</v>
      </c>
      <c r="F27" s="46">
        <v>2869</v>
      </c>
      <c r="G27" s="46">
        <v>2</v>
      </c>
      <c r="H27" s="46">
        <v>161</v>
      </c>
    </row>
    <row r="28" spans="2:8" ht="15" customHeight="1" x14ac:dyDescent="0.2">
      <c r="B28" s="28" t="s">
        <v>75</v>
      </c>
      <c r="C28" s="42">
        <v>9690</v>
      </c>
      <c r="D28" s="42">
        <v>9335</v>
      </c>
      <c r="E28" s="42">
        <v>68</v>
      </c>
      <c r="F28" s="46">
        <v>264</v>
      </c>
      <c r="G28" s="46">
        <v>12</v>
      </c>
      <c r="H28" s="46">
        <v>11</v>
      </c>
    </row>
    <row r="29" spans="2:8" ht="15" customHeight="1" x14ac:dyDescent="0.2">
      <c r="B29" s="28" t="s">
        <v>76</v>
      </c>
      <c r="C29" s="42">
        <v>37079</v>
      </c>
      <c r="D29" s="42">
        <v>31426</v>
      </c>
      <c r="E29" s="42">
        <v>2449</v>
      </c>
      <c r="F29" s="46">
        <v>2037</v>
      </c>
      <c r="G29" s="46">
        <v>368</v>
      </c>
      <c r="H29" s="46">
        <v>799</v>
      </c>
    </row>
    <row r="30" spans="2:8" ht="15" customHeight="1" x14ac:dyDescent="0.2">
      <c r="B30" s="28" t="s">
        <v>77</v>
      </c>
      <c r="C30" s="42">
        <v>31142</v>
      </c>
      <c r="D30" s="42">
        <v>29971</v>
      </c>
      <c r="E30" s="42">
        <v>22</v>
      </c>
      <c r="F30" s="46">
        <v>1145</v>
      </c>
      <c r="G30" s="46">
        <v>0</v>
      </c>
      <c r="H30" s="46">
        <v>4</v>
      </c>
    </row>
    <row r="31" spans="2:8" ht="15" customHeight="1" x14ac:dyDescent="0.2">
      <c r="B31" s="28" t="s">
        <v>78</v>
      </c>
      <c r="C31" s="42">
        <v>11631</v>
      </c>
      <c r="D31" s="42">
        <v>11177</v>
      </c>
      <c r="E31" s="42">
        <v>33</v>
      </c>
      <c r="F31" s="46">
        <v>366</v>
      </c>
      <c r="G31" s="46">
        <v>50</v>
      </c>
      <c r="H31" s="46">
        <v>5</v>
      </c>
    </row>
    <row r="32" spans="2:8" ht="15" customHeight="1" x14ac:dyDescent="0.2">
      <c r="B32" s="28" t="s">
        <v>79</v>
      </c>
      <c r="C32" s="42">
        <v>10998</v>
      </c>
      <c r="D32" s="42">
        <v>10982</v>
      </c>
      <c r="E32" s="42">
        <v>1</v>
      </c>
      <c r="F32" s="46">
        <v>4</v>
      </c>
      <c r="G32" s="46">
        <v>2</v>
      </c>
      <c r="H32" s="46">
        <v>9</v>
      </c>
    </row>
    <row r="33" spans="2:8" ht="15" customHeight="1" x14ac:dyDescent="0.2">
      <c r="B33" s="28" t="s">
        <v>80</v>
      </c>
      <c r="C33" s="42">
        <v>42235</v>
      </c>
      <c r="D33" s="42">
        <v>40956</v>
      </c>
      <c r="E33" s="42">
        <v>24</v>
      </c>
      <c r="F33" s="46">
        <v>1227</v>
      </c>
      <c r="G33" s="46">
        <v>12</v>
      </c>
      <c r="H33" s="46">
        <v>16</v>
      </c>
    </row>
    <row r="34" spans="2:8" ht="15" customHeight="1" x14ac:dyDescent="0.2">
      <c r="B34" s="28" t="s">
        <v>180</v>
      </c>
      <c r="C34" s="42">
        <v>12898</v>
      </c>
      <c r="D34" s="42">
        <v>12250</v>
      </c>
      <c r="E34" s="42">
        <v>20</v>
      </c>
      <c r="F34" s="46">
        <v>618</v>
      </c>
      <c r="G34" s="46">
        <v>3</v>
      </c>
      <c r="H34" s="46">
        <v>7</v>
      </c>
    </row>
    <row r="35" spans="2:8" ht="15" customHeight="1" x14ac:dyDescent="0.2">
      <c r="B35" s="28" t="s">
        <v>81</v>
      </c>
      <c r="C35" s="42">
        <v>6468</v>
      </c>
      <c r="D35" s="42">
        <v>6468</v>
      </c>
      <c r="E35" s="42">
        <v>0</v>
      </c>
      <c r="F35" s="46">
        <v>0</v>
      </c>
      <c r="G35" s="46">
        <v>0</v>
      </c>
      <c r="H35" s="46">
        <v>0</v>
      </c>
    </row>
    <row r="36" spans="2:8" ht="15" customHeight="1" x14ac:dyDescent="0.2">
      <c r="B36" s="28" t="s">
        <v>82</v>
      </c>
      <c r="C36" s="42">
        <v>9459</v>
      </c>
      <c r="D36" s="42">
        <v>9329</v>
      </c>
      <c r="E36" s="42">
        <v>10</v>
      </c>
      <c r="F36" s="46">
        <v>77</v>
      </c>
      <c r="G36" s="46">
        <v>12</v>
      </c>
      <c r="H36" s="46">
        <v>31</v>
      </c>
    </row>
    <row r="37" spans="2:8" ht="15" customHeight="1" x14ac:dyDescent="0.2">
      <c r="B37" s="28" t="s">
        <v>83</v>
      </c>
      <c r="C37" s="42">
        <v>600051</v>
      </c>
      <c r="D37" s="42">
        <v>463593</v>
      </c>
      <c r="E37" s="42">
        <v>35462</v>
      </c>
      <c r="F37" s="46">
        <v>42489</v>
      </c>
      <c r="G37" s="46">
        <v>2381</v>
      </c>
      <c r="H37" s="46">
        <v>56126</v>
      </c>
    </row>
    <row r="38" spans="2:8" ht="15" customHeight="1" x14ac:dyDescent="0.2">
      <c r="B38" s="28" t="s">
        <v>84</v>
      </c>
      <c r="C38" s="42">
        <v>33771</v>
      </c>
      <c r="D38" s="42">
        <v>27799</v>
      </c>
      <c r="E38" s="42">
        <v>2149</v>
      </c>
      <c r="F38" s="46">
        <v>3437</v>
      </c>
      <c r="G38" s="46">
        <v>80</v>
      </c>
      <c r="H38" s="46">
        <v>306</v>
      </c>
    </row>
    <row r="39" spans="2:8" ht="15" customHeight="1" x14ac:dyDescent="0.2">
      <c r="B39" s="28" t="s">
        <v>85</v>
      </c>
      <c r="C39" s="42">
        <v>44733</v>
      </c>
      <c r="D39" s="42">
        <v>35161</v>
      </c>
      <c r="E39" s="42">
        <v>1964</v>
      </c>
      <c r="F39" s="46">
        <v>2996</v>
      </c>
      <c r="G39" s="46">
        <v>395</v>
      </c>
      <c r="H39" s="46">
        <v>4217</v>
      </c>
    </row>
    <row r="40" spans="2:8" ht="15" customHeight="1" x14ac:dyDescent="0.2">
      <c r="B40" s="28" t="s">
        <v>86</v>
      </c>
      <c r="C40" s="42">
        <v>21808</v>
      </c>
      <c r="D40" s="42">
        <v>20088</v>
      </c>
      <c r="E40" s="42">
        <v>192</v>
      </c>
      <c r="F40" s="46">
        <v>1528</v>
      </c>
      <c r="G40" s="46">
        <v>0</v>
      </c>
      <c r="H40" s="46">
        <v>0</v>
      </c>
    </row>
    <row r="41" spans="2:8" ht="15" customHeight="1" x14ac:dyDescent="0.2">
      <c r="B41" s="28" t="s">
        <v>181</v>
      </c>
      <c r="C41" s="42">
        <v>0</v>
      </c>
      <c r="D41" s="42">
        <v>0</v>
      </c>
      <c r="E41" s="42">
        <v>0</v>
      </c>
      <c r="F41" s="46">
        <v>0</v>
      </c>
      <c r="G41" s="46">
        <v>0</v>
      </c>
      <c r="H41" s="46">
        <v>0</v>
      </c>
    </row>
    <row r="42" spans="2:8" ht="15" customHeight="1" x14ac:dyDescent="0.2">
      <c r="B42" s="28" t="s">
        <v>87</v>
      </c>
      <c r="C42" s="42">
        <v>3918</v>
      </c>
      <c r="D42" s="42">
        <v>3917</v>
      </c>
      <c r="E42" s="42">
        <v>0</v>
      </c>
      <c r="F42" s="46">
        <v>0</v>
      </c>
      <c r="G42" s="46">
        <v>1</v>
      </c>
      <c r="H42" s="46">
        <v>0</v>
      </c>
    </row>
    <row r="43" spans="2:8" ht="15" customHeight="1" x14ac:dyDescent="0.2">
      <c r="B43" s="28" t="s">
        <v>182</v>
      </c>
      <c r="C43" s="42">
        <v>0</v>
      </c>
      <c r="D43" s="42">
        <v>0</v>
      </c>
      <c r="E43" s="42">
        <v>0</v>
      </c>
      <c r="F43" s="46">
        <v>0</v>
      </c>
      <c r="G43" s="46">
        <v>0</v>
      </c>
      <c r="H43" s="46">
        <v>0</v>
      </c>
    </row>
    <row r="44" spans="2:8" ht="15" customHeight="1" x14ac:dyDescent="0.2">
      <c r="B44" s="28" t="s">
        <v>88</v>
      </c>
      <c r="C44" s="42">
        <v>64143</v>
      </c>
      <c r="D44" s="42">
        <v>57309</v>
      </c>
      <c r="E44" s="42">
        <v>4199</v>
      </c>
      <c r="F44" s="46">
        <v>2138</v>
      </c>
      <c r="G44" s="46">
        <v>43</v>
      </c>
      <c r="H44" s="46">
        <v>454</v>
      </c>
    </row>
    <row r="45" spans="2:8" ht="15" customHeight="1" x14ac:dyDescent="0.2">
      <c r="B45" s="28" t="s">
        <v>178</v>
      </c>
      <c r="C45" s="42">
        <v>49432</v>
      </c>
      <c r="D45" s="42">
        <v>44411</v>
      </c>
      <c r="E45" s="42">
        <v>2346</v>
      </c>
      <c r="F45" s="46">
        <v>1373</v>
      </c>
      <c r="G45" s="46">
        <v>35</v>
      </c>
      <c r="H45" s="46">
        <v>1267</v>
      </c>
    </row>
    <row r="46" spans="2:8" ht="15" customHeight="1" x14ac:dyDescent="0.2">
      <c r="B46" s="28" t="s">
        <v>89</v>
      </c>
      <c r="C46" s="42">
        <v>34671</v>
      </c>
      <c r="D46" s="42">
        <v>31097</v>
      </c>
      <c r="E46" s="42">
        <v>2438</v>
      </c>
      <c r="F46" s="46">
        <v>954</v>
      </c>
      <c r="G46" s="46">
        <v>118</v>
      </c>
      <c r="H46" s="46">
        <v>64</v>
      </c>
    </row>
    <row r="47" spans="2:8" ht="15" customHeight="1" x14ac:dyDescent="0.2">
      <c r="B47" s="28" t="s">
        <v>90</v>
      </c>
      <c r="C47" s="42">
        <v>29119</v>
      </c>
      <c r="D47" s="42">
        <v>25727</v>
      </c>
      <c r="E47" s="42">
        <v>1997</v>
      </c>
      <c r="F47" s="46">
        <v>1381</v>
      </c>
      <c r="G47" s="46">
        <v>3</v>
      </c>
      <c r="H47" s="46">
        <v>11</v>
      </c>
    </row>
    <row r="48" spans="2:8" ht="15" customHeight="1" x14ac:dyDescent="0.2">
      <c r="B48" s="28" t="s">
        <v>91</v>
      </c>
      <c r="C48" s="42">
        <v>31433</v>
      </c>
      <c r="D48" s="42">
        <v>24301</v>
      </c>
      <c r="E48" s="42">
        <v>3650</v>
      </c>
      <c r="F48" s="46">
        <v>2844</v>
      </c>
      <c r="G48" s="46">
        <v>0</v>
      </c>
      <c r="H48" s="46">
        <v>638</v>
      </c>
    </row>
    <row r="49" spans="2:8" ht="15" customHeight="1" x14ac:dyDescent="0.2">
      <c r="B49" s="28" t="s">
        <v>92</v>
      </c>
      <c r="C49" s="42">
        <v>40281</v>
      </c>
      <c r="D49" s="42">
        <v>38770</v>
      </c>
      <c r="E49" s="42">
        <v>504</v>
      </c>
      <c r="F49" s="46">
        <v>928</v>
      </c>
      <c r="G49" s="46">
        <v>37</v>
      </c>
      <c r="H49" s="46">
        <v>42</v>
      </c>
    </row>
    <row r="50" spans="2:8" ht="15" customHeight="1" x14ac:dyDescent="0.2">
      <c r="B50" s="28" t="s">
        <v>93</v>
      </c>
      <c r="C50" s="42">
        <v>111220</v>
      </c>
      <c r="D50" s="42">
        <v>96785</v>
      </c>
      <c r="E50" s="42">
        <v>5657</v>
      </c>
      <c r="F50" s="46">
        <v>5755</v>
      </c>
      <c r="G50" s="46">
        <v>283</v>
      </c>
      <c r="H50" s="46">
        <v>2740</v>
      </c>
    </row>
    <row r="51" spans="2:8" ht="15" customHeight="1" x14ac:dyDescent="0.2">
      <c r="B51" s="28" t="s">
        <v>94</v>
      </c>
      <c r="C51" s="42">
        <v>5866</v>
      </c>
      <c r="D51" s="42">
        <v>5862</v>
      </c>
      <c r="E51" s="42">
        <v>2</v>
      </c>
      <c r="F51" s="46">
        <v>0</v>
      </c>
      <c r="G51" s="46">
        <v>0</v>
      </c>
      <c r="H51" s="46">
        <v>2</v>
      </c>
    </row>
    <row r="52" spans="2:8" ht="15" customHeight="1" x14ac:dyDescent="0.2">
      <c r="B52" s="28" t="s">
        <v>95</v>
      </c>
      <c r="C52" s="42">
        <v>15496</v>
      </c>
      <c r="D52" s="42">
        <v>14181</v>
      </c>
      <c r="E52" s="42">
        <v>4</v>
      </c>
      <c r="F52" s="46">
        <v>1306</v>
      </c>
      <c r="G52" s="46">
        <v>3</v>
      </c>
      <c r="H52" s="46">
        <v>2</v>
      </c>
    </row>
    <row r="53" spans="2:8" ht="15" customHeight="1" x14ac:dyDescent="0.2">
      <c r="B53" s="28" t="s">
        <v>96</v>
      </c>
      <c r="C53" s="42">
        <v>23379</v>
      </c>
      <c r="D53" s="42">
        <v>20229</v>
      </c>
      <c r="E53" s="42">
        <v>1454</v>
      </c>
      <c r="F53" s="46">
        <v>1572</v>
      </c>
      <c r="G53" s="46">
        <v>8</v>
      </c>
      <c r="H53" s="46">
        <v>116</v>
      </c>
    </row>
    <row r="54" spans="2:8" ht="15" customHeight="1" x14ac:dyDescent="0.2">
      <c r="B54" s="28" t="s">
        <v>97</v>
      </c>
      <c r="C54" s="42">
        <v>35101</v>
      </c>
      <c r="D54" s="42">
        <v>31109</v>
      </c>
      <c r="E54" s="42">
        <v>1176</v>
      </c>
      <c r="F54" s="46">
        <v>2704</v>
      </c>
      <c r="G54" s="46">
        <v>96</v>
      </c>
      <c r="H54" s="46">
        <v>16</v>
      </c>
    </row>
    <row r="55" spans="2:8" ht="15" customHeight="1" x14ac:dyDescent="0.2">
      <c r="B55" s="28" t="s">
        <v>98</v>
      </c>
      <c r="C55" s="42">
        <v>19972</v>
      </c>
      <c r="D55" s="42">
        <v>18874</v>
      </c>
      <c r="E55" s="42">
        <v>150</v>
      </c>
      <c r="F55" s="46">
        <v>857</v>
      </c>
      <c r="G55" s="46">
        <v>17</v>
      </c>
      <c r="H55" s="46">
        <v>74</v>
      </c>
    </row>
    <row r="56" spans="2:8" ht="15" customHeight="1" x14ac:dyDescent="0.2">
      <c r="B56" s="28" t="s">
        <v>99</v>
      </c>
      <c r="C56" s="42">
        <v>7042</v>
      </c>
      <c r="D56" s="42">
        <v>6873</v>
      </c>
      <c r="E56" s="42">
        <v>19</v>
      </c>
      <c r="F56" s="46">
        <v>145</v>
      </c>
      <c r="G56" s="46">
        <v>1</v>
      </c>
      <c r="H56" s="46">
        <v>4</v>
      </c>
    </row>
    <row r="57" spans="2:8" ht="15" customHeight="1" x14ac:dyDescent="0.2">
      <c r="B57" s="28" t="s">
        <v>100</v>
      </c>
      <c r="C57" s="42">
        <v>773430</v>
      </c>
      <c r="D57" s="42">
        <v>627582</v>
      </c>
      <c r="E57" s="42">
        <v>25779</v>
      </c>
      <c r="F57" s="46">
        <v>36734</v>
      </c>
      <c r="G57" s="46">
        <v>7466</v>
      </c>
      <c r="H57" s="46">
        <v>75869</v>
      </c>
    </row>
    <row r="58" spans="2:8" ht="15" customHeight="1" x14ac:dyDescent="0.2">
      <c r="B58" s="28" t="s">
        <v>101</v>
      </c>
      <c r="C58" s="42">
        <v>23700</v>
      </c>
      <c r="D58" s="42">
        <v>22123</v>
      </c>
      <c r="E58" s="42">
        <v>84</v>
      </c>
      <c r="F58" s="46">
        <v>638</v>
      </c>
      <c r="G58" s="46">
        <v>70</v>
      </c>
      <c r="H58" s="46">
        <v>785</v>
      </c>
    </row>
    <row r="59" spans="2:8" ht="15" customHeight="1" x14ac:dyDescent="0.2">
      <c r="B59" s="28" t="s">
        <v>102</v>
      </c>
      <c r="C59" s="42">
        <v>0</v>
      </c>
      <c r="D59" s="42">
        <v>0</v>
      </c>
      <c r="E59" s="42">
        <v>0</v>
      </c>
      <c r="F59" s="46">
        <v>0</v>
      </c>
      <c r="G59" s="46">
        <v>0</v>
      </c>
      <c r="H59" s="46">
        <v>0</v>
      </c>
    </row>
    <row r="60" spans="2:8" ht="15" customHeight="1" x14ac:dyDescent="0.2">
      <c r="B60" s="28" t="s">
        <v>103</v>
      </c>
      <c r="C60" s="42">
        <v>11842</v>
      </c>
      <c r="D60" s="42">
        <v>11445</v>
      </c>
      <c r="E60" s="42">
        <v>9</v>
      </c>
      <c r="F60" s="46">
        <v>381</v>
      </c>
      <c r="G60" s="46">
        <v>1</v>
      </c>
      <c r="H60" s="46">
        <v>6</v>
      </c>
    </row>
    <row r="61" spans="2:8" ht="15" customHeight="1" x14ac:dyDescent="0.2">
      <c r="B61" s="28" t="s">
        <v>104</v>
      </c>
      <c r="C61" s="42">
        <v>0</v>
      </c>
      <c r="D61" s="42">
        <v>0</v>
      </c>
      <c r="E61" s="42">
        <v>0</v>
      </c>
      <c r="F61" s="46">
        <v>0</v>
      </c>
      <c r="G61" s="46">
        <v>0</v>
      </c>
      <c r="H61" s="46">
        <v>0</v>
      </c>
    </row>
    <row r="62" spans="2:8" ht="15" customHeight="1" x14ac:dyDescent="0.2">
      <c r="B62" s="28" t="s">
        <v>105</v>
      </c>
      <c r="C62" s="42">
        <v>35617</v>
      </c>
      <c r="D62" s="42">
        <v>30981</v>
      </c>
      <c r="E62" s="42">
        <v>2117</v>
      </c>
      <c r="F62" s="46">
        <v>1699</v>
      </c>
      <c r="G62" s="46">
        <v>28</v>
      </c>
      <c r="H62" s="46">
        <v>792</v>
      </c>
    </row>
    <row r="63" spans="2:8" ht="15" customHeight="1" x14ac:dyDescent="0.2">
      <c r="B63" s="28" t="s">
        <v>106</v>
      </c>
      <c r="C63" s="42">
        <v>3238</v>
      </c>
      <c r="D63" s="42">
        <v>3230</v>
      </c>
      <c r="E63" s="42">
        <v>0</v>
      </c>
      <c r="F63" s="46">
        <v>5</v>
      </c>
      <c r="G63" s="46">
        <v>0</v>
      </c>
      <c r="H63" s="46">
        <v>3</v>
      </c>
    </row>
    <row r="64" spans="2:8" ht="15" customHeight="1" x14ac:dyDescent="0.2">
      <c r="B64" s="28" t="s">
        <v>107</v>
      </c>
      <c r="C64" s="42">
        <v>23208</v>
      </c>
      <c r="D64" s="42">
        <v>21173</v>
      </c>
      <c r="E64" s="42">
        <v>1334</v>
      </c>
      <c r="F64" s="46">
        <v>689</v>
      </c>
      <c r="G64" s="46">
        <v>2</v>
      </c>
      <c r="H64" s="46">
        <v>10</v>
      </c>
    </row>
    <row r="65" spans="2:8" ht="15" customHeight="1" x14ac:dyDescent="0.2">
      <c r="B65" s="28" t="s">
        <v>108</v>
      </c>
      <c r="C65" s="42">
        <v>4288</v>
      </c>
      <c r="D65" s="42">
        <v>4166</v>
      </c>
      <c r="E65" s="42">
        <v>8</v>
      </c>
      <c r="F65" s="46">
        <v>111</v>
      </c>
      <c r="G65" s="46">
        <v>1</v>
      </c>
      <c r="H65" s="46">
        <v>2</v>
      </c>
    </row>
    <row r="66" spans="2:8" ht="15" customHeight="1" x14ac:dyDescent="0.2">
      <c r="B66" s="28" t="s">
        <v>109</v>
      </c>
      <c r="C66" s="42">
        <v>9258</v>
      </c>
      <c r="D66" s="42">
        <v>9247</v>
      </c>
      <c r="E66" s="42">
        <v>2</v>
      </c>
      <c r="F66" s="46">
        <v>6</v>
      </c>
      <c r="G66" s="46">
        <v>2</v>
      </c>
      <c r="H66" s="46">
        <v>1</v>
      </c>
    </row>
    <row r="67" spans="2:8" ht="15" customHeight="1" x14ac:dyDescent="0.2">
      <c r="B67" s="28" t="s">
        <v>110</v>
      </c>
      <c r="C67" s="42">
        <v>7278</v>
      </c>
      <c r="D67" s="42">
        <v>7278</v>
      </c>
      <c r="E67" s="42">
        <v>0</v>
      </c>
      <c r="F67" s="46">
        <v>0</v>
      </c>
      <c r="G67" s="46">
        <v>0</v>
      </c>
      <c r="H67" s="46">
        <v>0</v>
      </c>
    </row>
    <row r="68" spans="2:8" ht="15" customHeight="1" x14ac:dyDescent="0.2">
      <c r="B68" s="28" t="s">
        <v>111</v>
      </c>
      <c r="C68" s="42">
        <v>11155</v>
      </c>
      <c r="D68" s="42">
        <v>10104</v>
      </c>
      <c r="E68" s="42">
        <v>2</v>
      </c>
      <c r="F68" s="46">
        <v>1042</v>
      </c>
      <c r="G68" s="46">
        <v>2</v>
      </c>
      <c r="H68" s="46">
        <v>5</v>
      </c>
    </row>
    <row r="69" spans="2:8" ht="15" customHeight="1" x14ac:dyDescent="0.2">
      <c r="B69" s="28" t="s">
        <v>112</v>
      </c>
      <c r="C69" s="42">
        <v>15050</v>
      </c>
      <c r="D69" s="42">
        <v>13444</v>
      </c>
      <c r="E69" s="42">
        <v>1482</v>
      </c>
      <c r="F69" s="46">
        <v>104</v>
      </c>
      <c r="G69" s="46">
        <v>1</v>
      </c>
      <c r="H69" s="46">
        <v>19</v>
      </c>
    </row>
    <row r="70" spans="2:8" ht="15" customHeight="1" x14ac:dyDescent="0.2">
      <c r="B70" s="28" t="s">
        <v>113</v>
      </c>
      <c r="C70" s="42">
        <v>7685</v>
      </c>
      <c r="D70" s="42">
        <v>6821</v>
      </c>
      <c r="E70" s="42">
        <v>112</v>
      </c>
      <c r="F70" s="46">
        <v>696</v>
      </c>
      <c r="G70" s="46">
        <v>32</v>
      </c>
      <c r="H70" s="46">
        <v>24</v>
      </c>
    </row>
    <row r="71" spans="2:8" ht="15" customHeight="1" x14ac:dyDescent="0.2">
      <c r="B71" s="28" t="s">
        <v>114</v>
      </c>
      <c r="C71" s="42">
        <v>8666</v>
      </c>
      <c r="D71" s="42">
        <v>8595</v>
      </c>
      <c r="E71" s="42">
        <v>2</v>
      </c>
      <c r="F71" s="46">
        <v>52</v>
      </c>
      <c r="G71" s="46">
        <v>3</v>
      </c>
      <c r="H71" s="46">
        <v>14</v>
      </c>
    </row>
    <row r="72" spans="2:8" ht="15" customHeight="1" x14ac:dyDescent="0.2">
      <c r="B72" s="28" t="s">
        <v>115</v>
      </c>
      <c r="C72" s="42">
        <v>14171</v>
      </c>
      <c r="D72" s="42">
        <v>13934</v>
      </c>
      <c r="E72" s="42">
        <v>6</v>
      </c>
      <c r="F72" s="46">
        <v>216</v>
      </c>
      <c r="G72" s="46">
        <v>8</v>
      </c>
      <c r="H72" s="46">
        <v>7</v>
      </c>
    </row>
    <row r="73" spans="2:8" ht="15" customHeight="1" x14ac:dyDescent="0.2">
      <c r="B73" s="28" t="s">
        <v>183</v>
      </c>
      <c r="C73" s="42">
        <v>2987</v>
      </c>
      <c r="D73" s="42">
        <v>2970</v>
      </c>
      <c r="E73" s="42">
        <v>2</v>
      </c>
      <c r="F73" s="46">
        <v>6</v>
      </c>
      <c r="G73" s="46">
        <v>2</v>
      </c>
      <c r="H73" s="46">
        <v>7</v>
      </c>
    </row>
    <row r="74" spans="2:8" ht="15" customHeight="1" x14ac:dyDescent="0.2">
      <c r="B74" s="28" t="s">
        <v>116</v>
      </c>
      <c r="C74" s="42">
        <v>48783</v>
      </c>
      <c r="D74" s="42">
        <v>41361</v>
      </c>
      <c r="E74" s="42">
        <v>1891</v>
      </c>
      <c r="F74" s="46">
        <v>3539</v>
      </c>
      <c r="G74" s="46">
        <v>94</v>
      </c>
      <c r="H74" s="46">
        <v>1898</v>
      </c>
    </row>
    <row r="75" spans="2:8" ht="15" customHeight="1" x14ac:dyDescent="0.2">
      <c r="B75" s="28" t="s">
        <v>117</v>
      </c>
      <c r="C75" s="42">
        <v>6745</v>
      </c>
      <c r="D75" s="42">
        <v>6732</v>
      </c>
      <c r="E75" s="42">
        <v>2</v>
      </c>
      <c r="F75" s="46">
        <v>5</v>
      </c>
      <c r="G75" s="46">
        <v>2</v>
      </c>
      <c r="H75" s="46">
        <v>4</v>
      </c>
    </row>
    <row r="76" spans="2:8" ht="15" customHeight="1" x14ac:dyDescent="0.2">
      <c r="B76" s="28" t="s">
        <v>118</v>
      </c>
      <c r="C76" s="42">
        <v>0</v>
      </c>
      <c r="D76" s="42">
        <v>0</v>
      </c>
      <c r="E76" s="42">
        <v>0</v>
      </c>
      <c r="F76" s="46">
        <v>0</v>
      </c>
      <c r="G76" s="46">
        <v>0</v>
      </c>
      <c r="H76" s="46">
        <v>0</v>
      </c>
    </row>
    <row r="77" spans="2:8" ht="15" customHeight="1" x14ac:dyDescent="0.2">
      <c r="B77" s="28" t="s">
        <v>179</v>
      </c>
      <c r="C77" s="42">
        <v>0</v>
      </c>
      <c r="D77" s="42">
        <v>0</v>
      </c>
      <c r="E77" s="42">
        <v>0</v>
      </c>
      <c r="F77" s="46">
        <v>0</v>
      </c>
      <c r="G77" s="46">
        <v>0</v>
      </c>
      <c r="H77" s="46">
        <v>0</v>
      </c>
    </row>
    <row r="78" spans="2:8" ht="15" customHeight="1" x14ac:dyDescent="0.2">
      <c r="B78" s="28" t="s">
        <v>119</v>
      </c>
      <c r="C78" s="42">
        <v>4107</v>
      </c>
      <c r="D78" s="42">
        <v>4078</v>
      </c>
      <c r="E78" s="42">
        <v>23</v>
      </c>
      <c r="F78" s="46">
        <v>2</v>
      </c>
      <c r="G78" s="46">
        <v>0</v>
      </c>
      <c r="H78" s="46">
        <v>4</v>
      </c>
    </row>
    <row r="79" spans="2:8" ht="15" customHeight="1" x14ac:dyDescent="0.2">
      <c r="B79" s="28" t="s">
        <v>120</v>
      </c>
      <c r="C79" s="42">
        <v>133076</v>
      </c>
      <c r="D79" s="42">
        <v>122750</v>
      </c>
      <c r="E79" s="42">
        <v>4417</v>
      </c>
      <c r="F79" s="46">
        <v>5405</v>
      </c>
      <c r="G79" s="46">
        <v>435</v>
      </c>
      <c r="H79" s="46">
        <v>69</v>
      </c>
    </row>
    <row r="80" spans="2:8" ht="15" customHeight="1" x14ac:dyDescent="0.2">
      <c r="B80" s="28" t="s">
        <v>121</v>
      </c>
      <c r="C80" s="42">
        <v>15195</v>
      </c>
      <c r="D80" s="42">
        <v>15195</v>
      </c>
      <c r="E80" s="42">
        <v>0</v>
      </c>
      <c r="F80" s="46">
        <v>0</v>
      </c>
      <c r="G80" s="46">
        <v>0</v>
      </c>
      <c r="H80" s="46">
        <v>0</v>
      </c>
    </row>
    <row r="81" spans="2:8" ht="15" customHeight="1" x14ac:dyDescent="0.2">
      <c r="B81" s="28" t="s">
        <v>122</v>
      </c>
      <c r="C81" s="42">
        <v>7028</v>
      </c>
      <c r="D81" s="42">
        <v>6087</v>
      </c>
      <c r="E81" s="42">
        <v>16</v>
      </c>
      <c r="F81" s="46">
        <v>602</v>
      </c>
      <c r="G81" s="46">
        <v>15</v>
      </c>
      <c r="H81" s="46">
        <v>308</v>
      </c>
    </row>
    <row r="82" spans="2:8" ht="15" customHeight="1" x14ac:dyDescent="0.2">
      <c r="B82" s="28" t="s">
        <v>123</v>
      </c>
      <c r="C82" s="42">
        <v>21599</v>
      </c>
      <c r="D82" s="42">
        <v>19863</v>
      </c>
      <c r="E82" s="42">
        <v>4</v>
      </c>
      <c r="F82" s="46">
        <v>1526</v>
      </c>
      <c r="G82" s="46">
        <v>76</v>
      </c>
      <c r="H82" s="46">
        <v>130</v>
      </c>
    </row>
    <row r="83" spans="2:8" ht="15" customHeight="1" x14ac:dyDescent="0.2">
      <c r="B83" s="28" t="s">
        <v>124</v>
      </c>
      <c r="C83" s="42">
        <v>17342</v>
      </c>
      <c r="D83" s="42">
        <v>14987</v>
      </c>
      <c r="E83" s="42">
        <v>210</v>
      </c>
      <c r="F83" s="46">
        <v>1608</v>
      </c>
      <c r="G83" s="46">
        <v>139</v>
      </c>
      <c r="H83" s="46">
        <v>398</v>
      </c>
    </row>
    <row r="84" spans="2:8" ht="15" customHeight="1" x14ac:dyDescent="0.2">
      <c r="B84" s="28" t="s">
        <v>193</v>
      </c>
      <c r="C84" s="42">
        <v>9818</v>
      </c>
      <c r="D84" s="42">
        <v>9808</v>
      </c>
      <c r="E84" s="42">
        <v>0</v>
      </c>
      <c r="F84" s="46">
        <v>5</v>
      </c>
      <c r="G84" s="46">
        <v>2</v>
      </c>
      <c r="H84" s="46">
        <v>3</v>
      </c>
    </row>
    <row r="85" spans="2:8" ht="15" customHeight="1" x14ac:dyDescent="0.2">
      <c r="B85" s="28" t="s">
        <v>125</v>
      </c>
      <c r="C85" s="42">
        <v>9428</v>
      </c>
      <c r="D85" s="42">
        <v>8712</v>
      </c>
      <c r="E85" s="42">
        <v>64</v>
      </c>
      <c r="F85" s="46">
        <v>545</v>
      </c>
      <c r="G85" s="46">
        <v>9</v>
      </c>
      <c r="H85" s="46">
        <v>98</v>
      </c>
    </row>
    <row r="86" spans="2:8" ht="15" customHeight="1" x14ac:dyDescent="0.2">
      <c r="B86" s="28" t="s">
        <v>126</v>
      </c>
      <c r="C86" s="42">
        <v>30902</v>
      </c>
      <c r="D86" s="42">
        <v>27156</v>
      </c>
      <c r="E86" s="42">
        <v>2382</v>
      </c>
      <c r="F86" s="46">
        <v>1329</v>
      </c>
      <c r="G86" s="46">
        <v>24</v>
      </c>
      <c r="H86" s="46">
        <v>11</v>
      </c>
    </row>
    <row r="87" spans="2:8" ht="15" customHeight="1" x14ac:dyDescent="0.2">
      <c r="B87" s="28" t="s">
        <v>127</v>
      </c>
      <c r="C87" s="42">
        <v>24835</v>
      </c>
      <c r="D87" s="42">
        <v>22875</v>
      </c>
      <c r="E87" s="42">
        <v>1549</v>
      </c>
      <c r="F87" s="46">
        <v>388</v>
      </c>
      <c r="G87" s="46">
        <v>2</v>
      </c>
      <c r="H87" s="46">
        <v>21</v>
      </c>
    </row>
    <row r="88" spans="2:8" ht="15" customHeight="1" x14ac:dyDescent="0.2">
      <c r="B88" s="28" t="s">
        <v>128</v>
      </c>
      <c r="C88" s="42">
        <v>3348</v>
      </c>
      <c r="D88" s="42">
        <v>3343</v>
      </c>
      <c r="E88" s="42">
        <v>0</v>
      </c>
      <c r="F88" s="46">
        <v>5</v>
      </c>
      <c r="G88" s="46">
        <v>0</v>
      </c>
      <c r="H88" s="46">
        <v>0</v>
      </c>
    </row>
    <row r="89" spans="2:8" ht="15" customHeight="1" x14ac:dyDescent="0.2">
      <c r="B89" s="28" t="s">
        <v>129</v>
      </c>
      <c r="C89" s="42">
        <v>35929</v>
      </c>
      <c r="D89" s="42">
        <v>35929</v>
      </c>
      <c r="E89" s="42">
        <v>0</v>
      </c>
      <c r="F89" s="46">
        <v>0</v>
      </c>
      <c r="G89" s="46">
        <v>0</v>
      </c>
      <c r="H89" s="46">
        <v>0</v>
      </c>
    </row>
    <row r="90" spans="2:8" ht="15" customHeight="1" x14ac:dyDescent="0.2">
      <c r="B90" s="28" t="s">
        <v>184</v>
      </c>
      <c r="C90" s="42">
        <v>0</v>
      </c>
      <c r="D90" s="42">
        <v>0</v>
      </c>
      <c r="E90" s="42">
        <v>0</v>
      </c>
      <c r="F90" s="46">
        <v>0</v>
      </c>
      <c r="G90" s="46">
        <v>0</v>
      </c>
      <c r="H90" s="46">
        <v>0</v>
      </c>
    </row>
    <row r="91" spans="2:8" ht="15" customHeight="1" x14ac:dyDescent="0.2">
      <c r="B91" s="29" t="s">
        <v>185</v>
      </c>
      <c r="C91" s="21">
        <v>0</v>
      </c>
      <c r="D91" s="21">
        <v>0</v>
      </c>
      <c r="E91" s="21">
        <v>0</v>
      </c>
      <c r="F91" s="46">
        <v>0</v>
      </c>
      <c r="G91" s="46">
        <v>0</v>
      </c>
      <c r="H91" s="46">
        <v>0</v>
      </c>
    </row>
    <row r="92" spans="2:8" ht="15" customHeight="1" x14ac:dyDescent="0.2">
      <c r="B92" s="31"/>
      <c r="C92" s="42"/>
      <c r="D92" s="42"/>
      <c r="E92" s="42"/>
      <c r="F92" s="46"/>
      <c r="G92" s="46"/>
      <c r="H92" s="46"/>
    </row>
    <row r="93" spans="2:8" ht="15" customHeight="1" x14ac:dyDescent="0.2">
      <c r="B93" s="30" t="s">
        <v>130</v>
      </c>
      <c r="C93" s="41">
        <f>SUBTOTAL(109,C14:C92)</f>
        <v>2995411</v>
      </c>
      <c r="D93" s="41">
        <f>SUBTOTAL(109,D14:D92)</f>
        <v>2560401</v>
      </c>
      <c r="E93" s="41">
        <f>SUM(E14:E92)</f>
        <v>119119</v>
      </c>
      <c r="F93" s="47">
        <f>SUM(F14:F92)</f>
        <v>154072</v>
      </c>
      <c r="G93" s="47">
        <f>SUM(G14:G92)</f>
        <v>13092</v>
      </c>
      <c r="H93" s="47">
        <f>SUM(H14:H91)</f>
        <v>148727</v>
      </c>
    </row>
    <row r="94" spans="2:8" ht="15" customHeight="1" x14ac:dyDescent="0.2"/>
    <row r="95" spans="2:8" ht="15" customHeight="1" x14ac:dyDescent="0.2"/>
    <row r="96" spans="2:8" ht="15" customHeight="1" x14ac:dyDescent="0.2"/>
    <row r="97" spans="2:2" ht="15" customHeight="1" x14ac:dyDescent="0.2">
      <c r="B97" s="8" t="s">
        <v>0</v>
      </c>
    </row>
    <row r="98" spans="2:2" ht="15" customHeight="1" x14ac:dyDescent="0.2"/>
    <row r="99" spans="2:2" ht="15" customHeight="1" x14ac:dyDescent="0.2"/>
    <row r="100" spans="2:2" ht="15" customHeight="1" x14ac:dyDescent="0.2"/>
    <row r="101" spans="2:2" ht="15" customHeight="1" x14ac:dyDescent="0.2"/>
    <row r="102" spans="2:2" ht="15" customHeight="1" x14ac:dyDescent="0.2"/>
    <row r="103" spans="2:2" ht="15" customHeight="1" x14ac:dyDescent="0.2"/>
    <row r="104" spans="2:2" ht="15" customHeight="1" x14ac:dyDescent="0.2"/>
    <row r="105" spans="2:2" ht="15" customHeight="1" x14ac:dyDescent="0.2"/>
    <row r="106" spans="2:2" ht="15" customHeight="1" x14ac:dyDescent="0.2"/>
    <row r="107" spans="2:2" ht="15" customHeight="1" x14ac:dyDescent="0.2"/>
  </sheetData>
  <sheetProtection algorithmName="SHA-512" hashValue="QASTtcLxwd2ezwoEetQ6AGQy1GwiHUmj7XDN83MSACD9dYzGXpXb3t29aoxj7gtU00E0kYCfB++aVuPba/bbLA==" saltValue="ERTVm7+NMCO1X46wDIxZHw==" spinCount="100000" sheet="1" objects="1" scenarios="1"/>
  <mergeCells count="1">
    <mergeCell ref="D12:H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54</v>
      </c>
      <c r="C9" s="11"/>
      <c r="D9" s="12"/>
      <c r="E9" s="12"/>
      <c r="F9" s="12"/>
    </row>
    <row r="10" spans="2:11" ht="15" customHeight="1" x14ac:dyDescent="0.25">
      <c r="B10" s="11" t="s">
        <v>192</v>
      </c>
      <c r="C10" s="9"/>
      <c r="D10" s="12"/>
      <c r="E10" s="12"/>
      <c r="F10" s="12"/>
    </row>
    <row r="11" spans="2:11" ht="15" customHeight="1" x14ac:dyDescent="0.25">
      <c r="B11" s="9"/>
      <c r="C11" s="9"/>
      <c r="D11" s="12"/>
      <c r="E11" s="12"/>
      <c r="F11" s="12"/>
    </row>
    <row r="12" spans="2:11" ht="15" customHeight="1" x14ac:dyDescent="0.2">
      <c r="B12" s="13"/>
      <c r="C12" s="13"/>
      <c r="D12" s="12"/>
      <c r="E12" s="72" t="s">
        <v>57</v>
      </c>
      <c r="F12" s="72"/>
      <c r="G12" s="72"/>
      <c r="H12" s="72"/>
      <c r="I12" s="72"/>
      <c r="J12" s="72"/>
      <c r="K12" s="72"/>
    </row>
    <row r="13" spans="2:11" ht="45" customHeight="1" x14ac:dyDescent="0.2">
      <c r="B13" s="14" t="s">
        <v>1</v>
      </c>
      <c r="C13" s="25" t="s">
        <v>157</v>
      </c>
      <c r="D13" s="25" t="s">
        <v>58</v>
      </c>
      <c r="E13" s="25" t="s">
        <v>31</v>
      </c>
      <c r="F13" s="25" t="s">
        <v>39</v>
      </c>
      <c r="G13" s="27" t="s">
        <v>44</v>
      </c>
      <c r="H13" s="27" t="s">
        <v>41</v>
      </c>
      <c r="I13" s="27" t="s">
        <v>59</v>
      </c>
      <c r="J13" s="27" t="s">
        <v>186</v>
      </c>
      <c r="K13" s="27" t="s">
        <v>60</v>
      </c>
    </row>
    <row r="14" spans="2:11" ht="15" customHeight="1" x14ac:dyDescent="0.2">
      <c r="B14" s="28" t="s">
        <v>62</v>
      </c>
      <c r="C14" s="48">
        <v>391</v>
      </c>
      <c r="D14" s="49">
        <v>825</v>
      </c>
      <c r="E14" s="49">
        <v>474</v>
      </c>
      <c r="F14" s="49">
        <v>438</v>
      </c>
      <c r="G14" s="46">
        <v>0</v>
      </c>
      <c r="H14" s="46">
        <v>0</v>
      </c>
      <c r="I14" s="46">
        <v>36</v>
      </c>
      <c r="J14" s="46">
        <v>0</v>
      </c>
      <c r="K14" s="46">
        <v>0</v>
      </c>
    </row>
    <row r="15" spans="2:11" ht="15" customHeight="1" x14ac:dyDescent="0.2">
      <c r="B15" s="28" t="s">
        <v>63</v>
      </c>
      <c r="C15" s="48">
        <v>1876</v>
      </c>
      <c r="D15" s="49">
        <v>2898</v>
      </c>
      <c r="E15" s="49">
        <v>2291</v>
      </c>
      <c r="F15" s="49">
        <v>2287</v>
      </c>
      <c r="G15" s="46">
        <v>0</v>
      </c>
      <c r="H15" s="46">
        <v>0</v>
      </c>
      <c r="I15" s="46">
        <v>4</v>
      </c>
      <c r="J15" s="46">
        <v>0</v>
      </c>
      <c r="K15" s="46">
        <v>0</v>
      </c>
    </row>
    <row r="16" spans="2:11" ht="15" customHeight="1" x14ac:dyDescent="0.2">
      <c r="B16" s="28" t="s">
        <v>177</v>
      </c>
      <c r="C16" s="48">
        <v>0</v>
      </c>
      <c r="D16" s="49">
        <v>0</v>
      </c>
      <c r="E16" s="49">
        <v>0</v>
      </c>
      <c r="F16" s="49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2:11" ht="15" customHeight="1" x14ac:dyDescent="0.2">
      <c r="B17" s="28" t="s">
        <v>64</v>
      </c>
      <c r="C17" s="48">
        <v>35149</v>
      </c>
      <c r="D17" s="49">
        <v>92802</v>
      </c>
      <c r="E17" s="49">
        <v>54871</v>
      </c>
      <c r="F17" s="49">
        <v>44687</v>
      </c>
      <c r="G17" s="46">
        <v>1012</v>
      </c>
      <c r="H17" s="46">
        <v>808</v>
      </c>
      <c r="I17" s="46">
        <v>8340</v>
      </c>
      <c r="J17" s="46">
        <v>24</v>
      </c>
      <c r="K17" s="46">
        <v>0</v>
      </c>
    </row>
    <row r="18" spans="2:11" ht="15" customHeight="1" x14ac:dyDescent="0.2">
      <c r="B18" s="28" t="s">
        <v>65</v>
      </c>
      <c r="C18" s="48">
        <v>165</v>
      </c>
      <c r="D18" s="49">
        <v>58</v>
      </c>
      <c r="E18" s="49">
        <v>62</v>
      </c>
      <c r="F18" s="49">
        <v>62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2:11" ht="15" customHeight="1" x14ac:dyDescent="0.2">
      <c r="B19" s="28" t="s">
        <v>66</v>
      </c>
      <c r="C19" s="48">
        <v>825</v>
      </c>
      <c r="D19" s="49">
        <v>308</v>
      </c>
      <c r="E19" s="49">
        <v>181</v>
      </c>
      <c r="F19" s="49">
        <v>181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</row>
    <row r="20" spans="2:11" ht="15" customHeight="1" x14ac:dyDescent="0.2">
      <c r="B20" s="28" t="s">
        <v>67</v>
      </c>
      <c r="C20" s="48">
        <v>57</v>
      </c>
      <c r="D20" s="49">
        <v>537</v>
      </c>
      <c r="E20" s="49">
        <v>805</v>
      </c>
      <c r="F20" s="49">
        <v>672</v>
      </c>
      <c r="G20" s="46">
        <v>100</v>
      </c>
      <c r="H20" s="46">
        <v>13</v>
      </c>
      <c r="I20" s="46">
        <v>12</v>
      </c>
      <c r="J20" s="46">
        <v>8</v>
      </c>
      <c r="K20" s="46">
        <v>0</v>
      </c>
    </row>
    <row r="21" spans="2:11" ht="15" customHeight="1" x14ac:dyDescent="0.2">
      <c r="B21" s="28" t="s">
        <v>68</v>
      </c>
      <c r="C21" s="48">
        <v>30</v>
      </c>
      <c r="D21" s="49">
        <v>20</v>
      </c>
      <c r="E21" s="49">
        <v>14</v>
      </c>
      <c r="F21" s="49">
        <v>14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</row>
    <row r="22" spans="2:11" ht="15" customHeight="1" x14ac:dyDescent="0.2">
      <c r="B22" s="28" t="s">
        <v>69</v>
      </c>
      <c r="C22" s="48">
        <v>185</v>
      </c>
      <c r="D22" s="49">
        <v>350</v>
      </c>
      <c r="E22" s="49">
        <v>97</v>
      </c>
      <c r="F22" s="49">
        <v>97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</row>
    <row r="23" spans="2:11" ht="15" customHeight="1" x14ac:dyDescent="0.2">
      <c r="B23" s="28" t="s">
        <v>70</v>
      </c>
      <c r="C23" s="48">
        <v>380</v>
      </c>
      <c r="D23" s="49">
        <v>437</v>
      </c>
      <c r="E23" s="49">
        <v>411</v>
      </c>
      <c r="F23" s="49">
        <v>411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</row>
    <row r="24" spans="2:11" ht="15" customHeight="1" x14ac:dyDescent="0.2">
      <c r="B24" s="28" t="s">
        <v>71</v>
      </c>
      <c r="C24" s="48">
        <v>1793</v>
      </c>
      <c r="D24" s="49">
        <v>1176</v>
      </c>
      <c r="E24" s="49">
        <v>682</v>
      </c>
      <c r="F24" s="49">
        <v>682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</row>
    <row r="25" spans="2:11" ht="15" customHeight="1" x14ac:dyDescent="0.2">
      <c r="B25" s="28" t="s">
        <v>72</v>
      </c>
      <c r="C25" s="48">
        <v>3215</v>
      </c>
      <c r="D25" s="49">
        <v>4250</v>
      </c>
      <c r="E25" s="49">
        <v>4758</v>
      </c>
      <c r="F25" s="49">
        <v>4164</v>
      </c>
      <c r="G25" s="46">
        <v>227</v>
      </c>
      <c r="H25" s="46">
        <v>114</v>
      </c>
      <c r="I25" s="46">
        <v>253</v>
      </c>
      <c r="J25" s="46">
        <v>0</v>
      </c>
      <c r="K25" s="46">
        <v>0</v>
      </c>
    </row>
    <row r="26" spans="2:11" ht="15" customHeight="1" x14ac:dyDescent="0.2">
      <c r="B26" s="28" t="s">
        <v>73</v>
      </c>
      <c r="C26" s="48">
        <v>235</v>
      </c>
      <c r="D26" s="49">
        <v>193</v>
      </c>
      <c r="E26" s="49">
        <v>219</v>
      </c>
      <c r="F26" s="49">
        <v>219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</row>
    <row r="27" spans="2:11" ht="15" customHeight="1" x14ac:dyDescent="0.2">
      <c r="B27" s="28" t="s">
        <v>74</v>
      </c>
      <c r="C27" s="48">
        <v>3426</v>
      </c>
      <c r="D27" s="49">
        <v>18286</v>
      </c>
      <c r="E27" s="49">
        <v>8250</v>
      </c>
      <c r="F27" s="49">
        <v>6269</v>
      </c>
      <c r="G27" s="46">
        <v>23</v>
      </c>
      <c r="H27" s="46">
        <v>139</v>
      </c>
      <c r="I27" s="46">
        <v>1817</v>
      </c>
      <c r="J27" s="46">
        <v>0</v>
      </c>
      <c r="K27" s="46">
        <v>2</v>
      </c>
    </row>
    <row r="28" spans="2:11" ht="15" customHeight="1" x14ac:dyDescent="0.2">
      <c r="B28" s="28" t="s">
        <v>75</v>
      </c>
      <c r="C28" s="48">
        <v>371</v>
      </c>
      <c r="D28" s="49">
        <v>0</v>
      </c>
      <c r="E28" s="49">
        <v>0</v>
      </c>
      <c r="F28" s="49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</row>
    <row r="29" spans="2:11" ht="15" customHeight="1" x14ac:dyDescent="0.2">
      <c r="B29" s="28" t="s">
        <v>76</v>
      </c>
      <c r="C29" s="48">
        <v>6523</v>
      </c>
      <c r="D29" s="49">
        <v>3742</v>
      </c>
      <c r="E29" s="49">
        <v>6193</v>
      </c>
      <c r="F29" s="49">
        <v>5696</v>
      </c>
      <c r="G29" s="46">
        <v>206</v>
      </c>
      <c r="H29" s="46">
        <v>30</v>
      </c>
      <c r="I29" s="46">
        <v>245</v>
      </c>
      <c r="J29" s="46">
        <v>16</v>
      </c>
      <c r="K29" s="46">
        <v>0</v>
      </c>
    </row>
    <row r="30" spans="2:11" ht="15" customHeight="1" x14ac:dyDescent="0.2">
      <c r="B30" s="28" t="s">
        <v>77</v>
      </c>
      <c r="C30" s="48">
        <v>1945</v>
      </c>
      <c r="D30" s="49">
        <v>5847</v>
      </c>
      <c r="E30" s="49">
        <v>2706</v>
      </c>
      <c r="F30" s="49">
        <v>2552</v>
      </c>
      <c r="G30" s="46">
        <v>94</v>
      </c>
      <c r="H30" s="46">
        <v>0</v>
      </c>
      <c r="I30" s="46">
        <v>60</v>
      </c>
      <c r="J30" s="46">
        <v>0</v>
      </c>
      <c r="K30" s="46">
        <v>0</v>
      </c>
    </row>
    <row r="31" spans="2:11" ht="15" customHeight="1" x14ac:dyDescent="0.2">
      <c r="B31" s="28" t="s">
        <v>78</v>
      </c>
      <c r="C31" s="48">
        <v>1355</v>
      </c>
      <c r="D31" s="49">
        <v>3612</v>
      </c>
      <c r="E31" s="49">
        <v>2772</v>
      </c>
      <c r="F31" s="49">
        <v>2760</v>
      </c>
      <c r="G31" s="46">
        <v>0</v>
      </c>
      <c r="H31" s="46">
        <v>0</v>
      </c>
      <c r="I31" s="46">
        <v>11</v>
      </c>
      <c r="J31" s="46">
        <v>1</v>
      </c>
      <c r="K31" s="46">
        <v>0</v>
      </c>
    </row>
    <row r="32" spans="2:11" ht="15" customHeight="1" x14ac:dyDescent="0.2">
      <c r="B32" s="28" t="s">
        <v>79</v>
      </c>
      <c r="C32" s="48">
        <v>1125</v>
      </c>
      <c r="D32" s="49">
        <v>2139</v>
      </c>
      <c r="E32" s="49">
        <v>1802</v>
      </c>
      <c r="F32" s="49">
        <v>1802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</row>
    <row r="33" spans="2:11" ht="15" customHeight="1" x14ac:dyDescent="0.2">
      <c r="B33" s="28" t="s">
        <v>80</v>
      </c>
      <c r="C33" s="48">
        <v>4070</v>
      </c>
      <c r="D33" s="49">
        <v>8532</v>
      </c>
      <c r="E33" s="49">
        <v>5799</v>
      </c>
      <c r="F33" s="49">
        <v>5749</v>
      </c>
      <c r="G33" s="46">
        <v>6</v>
      </c>
      <c r="H33" s="46">
        <v>0</v>
      </c>
      <c r="I33" s="46">
        <v>44</v>
      </c>
      <c r="J33" s="46">
        <v>0</v>
      </c>
      <c r="K33" s="46">
        <v>0</v>
      </c>
    </row>
    <row r="34" spans="2:11" ht="15" customHeight="1" x14ac:dyDescent="0.2">
      <c r="B34" s="70" t="s">
        <v>180</v>
      </c>
      <c r="C34" s="48">
        <v>804</v>
      </c>
      <c r="D34" s="49">
        <v>641</v>
      </c>
      <c r="E34" s="49">
        <v>469</v>
      </c>
      <c r="F34" s="49">
        <v>439</v>
      </c>
      <c r="G34" s="46">
        <v>0</v>
      </c>
      <c r="H34" s="46">
        <v>0</v>
      </c>
      <c r="I34" s="46">
        <v>30</v>
      </c>
      <c r="J34" s="46">
        <v>0</v>
      </c>
      <c r="K34" s="46">
        <v>0</v>
      </c>
    </row>
    <row r="35" spans="2:11" ht="15" customHeight="1" x14ac:dyDescent="0.2">
      <c r="B35" s="28" t="s">
        <v>81</v>
      </c>
      <c r="C35" s="48">
        <v>83</v>
      </c>
      <c r="D35" s="49">
        <v>187</v>
      </c>
      <c r="E35" s="49">
        <v>157</v>
      </c>
      <c r="F35" s="49">
        <v>157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</row>
    <row r="36" spans="2:11" ht="15" customHeight="1" x14ac:dyDescent="0.2">
      <c r="B36" s="28" t="s">
        <v>82</v>
      </c>
      <c r="C36" s="48">
        <v>1207</v>
      </c>
      <c r="D36" s="49">
        <v>1551</v>
      </c>
      <c r="E36" s="49">
        <v>2245</v>
      </c>
      <c r="F36" s="49">
        <v>2241</v>
      </c>
      <c r="G36" s="46">
        <v>0</v>
      </c>
      <c r="H36" s="46">
        <v>0</v>
      </c>
      <c r="I36" s="46">
        <v>3</v>
      </c>
      <c r="J36" s="46">
        <v>1</v>
      </c>
      <c r="K36" s="46">
        <v>0</v>
      </c>
    </row>
    <row r="37" spans="2:11" ht="15" customHeight="1" x14ac:dyDescent="0.2">
      <c r="B37" s="28" t="s">
        <v>83</v>
      </c>
      <c r="C37" s="48">
        <v>387011</v>
      </c>
      <c r="D37" s="49">
        <v>221972</v>
      </c>
      <c r="E37" s="49">
        <v>141837</v>
      </c>
      <c r="F37" s="49">
        <v>110688</v>
      </c>
      <c r="G37" s="46">
        <v>4706</v>
      </c>
      <c r="H37" s="46">
        <v>4742</v>
      </c>
      <c r="I37" s="46">
        <v>21512</v>
      </c>
      <c r="J37" s="46">
        <v>189</v>
      </c>
      <c r="K37" s="46">
        <v>0</v>
      </c>
    </row>
    <row r="38" spans="2:11" ht="15" customHeight="1" x14ac:dyDescent="0.2">
      <c r="B38" s="28" t="s">
        <v>84</v>
      </c>
      <c r="C38" s="48">
        <v>5643</v>
      </c>
      <c r="D38" s="49">
        <v>6662</v>
      </c>
      <c r="E38" s="49">
        <v>10054</v>
      </c>
      <c r="F38" s="49">
        <v>7603</v>
      </c>
      <c r="G38" s="46">
        <v>10</v>
      </c>
      <c r="H38" s="46">
        <v>173</v>
      </c>
      <c r="I38" s="46">
        <v>2265</v>
      </c>
      <c r="J38" s="46">
        <v>3</v>
      </c>
      <c r="K38" s="46">
        <v>0</v>
      </c>
    </row>
    <row r="39" spans="2:11" ht="15" customHeight="1" x14ac:dyDescent="0.2">
      <c r="B39" s="28" t="s">
        <v>85</v>
      </c>
      <c r="C39" s="48">
        <v>3380</v>
      </c>
      <c r="D39" s="49">
        <v>10885</v>
      </c>
      <c r="E39" s="49">
        <v>2573</v>
      </c>
      <c r="F39" s="49">
        <v>2346</v>
      </c>
      <c r="G39" s="46">
        <v>28</v>
      </c>
      <c r="H39" s="46">
        <v>37</v>
      </c>
      <c r="I39" s="46">
        <v>160</v>
      </c>
      <c r="J39" s="46">
        <v>2</v>
      </c>
      <c r="K39" s="46">
        <v>0</v>
      </c>
    </row>
    <row r="40" spans="2:11" ht="15" customHeight="1" x14ac:dyDescent="0.2">
      <c r="B40" s="28" t="s">
        <v>86</v>
      </c>
      <c r="C40" s="48">
        <v>267</v>
      </c>
      <c r="D40" s="49">
        <v>1828</v>
      </c>
      <c r="E40" s="49">
        <v>2100</v>
      </c>
      <c r="F40" s="49">
        <v>1830</v>
      </c>
      <c r="G40" s="46">
        <v>35</v>
      </c>
      <c r="H40" s="46">
        <v>86</v>
      </c>
      <c r="I40" s="46">
        <v>149</v>
      </c>
      <c r="J40" s="46">
        <v>0</v>
      </c>
      <c r="K40" s="46">
        <v>0</v>
      </c>
    </row>
    <row r="41" spans="2:11" ht="15" customHeight="1" x14ac:dyDescent="0.2">
      <c r="B41" s="28" t="s">
        <v>181</v>
      </c>
      <c r="C41" s="48">
        <v>0</v>
      </c>
      <c r="D41" s="49">
        <v>0</v>
      </c>
      <c r="E41" s="49">
        <v>0</v>
      </c>
      <c r="F41" s="49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</row>
    <row r="42" spans="2:11" ht="15" customHeight="1" x14ac:dyDescent="0.2">
      <c r="B42" s="28" t="s">
        <v>87</v>
      </c>
      <c r="C42" s="48">
        <v>241</v>
      </c>
      <c r="D42" s="61">
        <v>51</v>
      </c>
      <c r="E42" s="49">
        <v>72</v>
      </c>
      <c r="F42" s="49">
        <v>72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2:11" ht="15" customHeight="1" x14ac:dyDescent="0.2">
      <c r="B43" s="28" t="s">
        <v>182</v>
      </c>
      <c r="C43" s="48">
        <v>0</v>
      </c>
      <c r="D43" s="49">
        <v>0</v>
      </c>
      <c r="E43" s="49">
        <v>0</v>
      </c>
      <c r="F43" s="49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</row>
    <row r="44" spans="2:11" ht="15" customHeight="1" x14ac:dyDescent="0.2">
      <c r="B44" s="28" t="s">
        <v>88</v>
      </c>
      <c r="C44" s="48">
        <v>9347</v>
      </c>
      <c r="D44" s="49">
        <v>18669</v>
      </c>
      <c r="E44" s="49">
        <v>5554</v>
      </c>
      <c r="F44" s="49">
        <v>5322</v>
      </c>
      <c r="G44" s="46">
        <v>12</v>
      </c>
      <c r="H44" s="46">
        <v>94</v>
      </c>
      <c r="I44" s="46">
        <v>126</v>
      </c>
      <c r="J44" s="46">
        <v>0</v>
      </c>
      <c r="K44" s="46">
        <v>0</v>
      </c>
    </row>
    <row r="45" spans="2:11" ht="15" customHeight="1" x14ac:dyDescent="0.2">
      <c r="B45" s="28" t="s">
        <v>178</v>
      </c>
      <c r="C45" s="48">
        <v>4188</v>
      </c>
      <c r="D45" s="49">
        <v>633</v>
      </c>
      <c r="E45" s="49">
        <v>1661</v>
      </c>
      <c r="F45" s="49">
        <v>1579</v>
      </c>
      <c r="G45" s="46">
        <v>3</v>
      </c>
      <c r="H45" s="46">
        <v>26</v>
      </c>
      <c r="I45" s="46">
        <v>53</v>
      </c>
      <c r="J45" s="46">
        <v>0</v>
      </c>
      <c r="K45" s="46">
        <v>0</v>
      </c>
    </row>
    <row r="46" spans="2:11" ht="15" customHeight="1" x14ac:dyDescent="0.2">
      <c r="B46" s="28" t="s">
        <v>89</v>
      </c>
      <c r="C46" s="48">
        <v>6742</v>
      </c>
      <c r="D46" s="49">
        <v>13239</v>
      </c>
      <c r="E46" s="49">
        <v>4955</v>
      </c>
      <c r="F46" s="49">
        <v>4664</v>
      </c>
      <c r="G46" s="46">
        <v>155</v>
      </c>
      <c r="H46" s="46">
        <v>37</v>
      </c>
      <c r="I46" s="46">
        <v>99</v>
      </c>
      <c r="J46" s="46">
        <v>0</v>
      </c>
      <c r="K46" s="46">
        <v>0</v>
      </c>
    </row>
    <row r="47" spans="2:11" ht="15" customHeight="1" x14ac:dyDescent="0.2">
      <c r="B47" s="28" t="s">
        <v>90</v>
      </c>
      <c r="C47" s="48">
        <v>3258</v>
      </c>
      <c r="D47" s="49">
        <v>3653</v>
      </c>
      <c r="E47" s="49">
        <v>2133</v>
      </c>
      <c r="F47" s="49">
        <v>1902</v>
      </c>
      <c r="G47" s="46">
        <v>32</v>
      </c>
      <c r="H47" s="46">
        <v>29</v>
      </c>
      <c r="I47" s="46">
        <v>170</v>
      </c>
      <c r="J47" s="46">
        <v>0</v>
      </c>
      <c r="K47" s="46">
        <v>0</v>
      </c>
    </row>
    <row r="48" spans="2:11" ht="15" customHeight="1" x14ac:dyDescent="0.2">
      <c r="B48" s="28" t="s">
        <v>91</v>
      </c>
      <c r="C48" s="48">
        <v>5561</v>
      </c>
      <c r="D48" s="49">
        <v>6541</v>
      </c>
      <c r="E48" s="49">
        <v>9390</v>
      </c>
      <c r="F48" s="49">
        <v>7911</v>
      </c>
      <c r="G48" s="46">
        <v>384</v>
      </c>
      <c r="H48" s="46">
        <v>51</v>
      </c>
      <c r="I48" s="46">
        <v>1044</v>
      </c>
      <c r="J48" s="46">
        <v>0</v>
      </c>
      <c r="K48" s="46">
        <v>0</v>
      </c>
    </row>
    <row r="49" spans="2:12" ht="15" customHeight="1" x14ac:dyDescent="0.2">
      <c r="B49" s="28" t="s">
        <v>92</v>
      </c>
      <c r="C49" s="48">
        <v>3776</v>
      </c>
      <c r="D49" s="49">
        <v>7228</v>
      </c>
      <c r="E49" s="49">
        <v>3837</v>
      </c>
      <c r="F49" s="49">
        <v>3738</v>
      </c>
      <c r="G49" s="46">
        <v>0</v>
      </c>
      <c r="H49" s="46">
        <v>11</v>
      </c>
      <c r="I49" s="46">
        <v>83</v>
      </c>
      <c r="J49" s="46">
        <v>5</v>
      </c>
      <c r="K49" s="46">
        <v>0</v>
      </c>
    </row>
    <row r="50" spans="2:12" ht="15" customHeight="1" x14ac:dyDescent="0.2">
      <c r="B50" s="28" t="s">
        <v>93</v>
      </c>
      <c r="C50" s="48">
        <v>16467</v>
      </c>
      <c r="D50" s="49">
        <v>32519</v>
      </c>
      <c r="E50" s="49">
        <v>19292</v>
      </c>
      <c r="F50" s="49">
        <v>16242</v>
      </c>
      <c r="G50" s="46">
        <v>203</v>
      </c>
      <c r="H50" s="46">
        <v>335</v>
      </c>
      <c r="I50" s="46">
        <v>2511</v>
      </c>
      <c r="J50" s="46">
        <v>1</v>
      </c>
      <c r="K50" s="46">
        <v>0</v>
      </c>
      <c r="L50" s="62"/>
    </row>
    <row r="51" spans="2:12" ht="15" customHeight="1" x14ac:dyDescent="0.2">
      <c r="B51" s="28" t="s">
        <v>94</v>
      </c>
      <c r="C51" s="48">
        <v>261</v>
      </c>
      <c r="D51" s="49">
        <v>305</v>
      </c>
      <c r="E51" s="49">
        <v>138</v>
      </c>
      <c r="F51" s="49">
        <v>138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</row>
    <row r="52" spans="2:12" ht="15" customHeight="1" x14ac:dyDescent="0.2">
      <c r="B52" s="28" t="s">
        <v>95</v>
      </c>
      <c r="C52" s="48">
        <v>731</v>
      </c>
      <c r="D52" s="49">
        <v>1520</v>
      </c>
      <c r="E52" s="49">
        <v>1367</v>
      </c>
      <c r="F52" s="49">
        <v>1243</v>
      </c>
      <c r="G52" s="46">
        <v>0</v>
      </c>
      <c r="H52" s="46">
        <v>0</v>
      </c>
      <c r="I52" s="46">
        <v>124</v>
      </c>
      <c r="J52" s="46">
        <v>0</v>
      </c>
      <c r="K52" s="46">
        <v>0</v>
      </c>
    </row>
    <row r="53" spans="2:12" ht="15" customHeight="1" x14ac:dyDescent="0.2">
      <c r="B53" s="28" t="s">
        <v>96</v>
      </c>
      <c r="C53" s="48">
        <v>3109</v>
      </c>
      <c r="D53" s="49">
        <v>4500</v>
      </c>
      <c r="E53" s="49">
        <v>2390</v>
      </c>
      <c r="F53" s="49">
        <v>2256</v>
      </c>
      <c r="G53" s="46">
        <v>3</v>
      </c>
      <c r="H53" s="46">
        <v>17</v>
      </c>
      <c r="I53" s="46">
        <v>113</v>
      </c>
      <c r="J53" s="46">
        <v>1</v>
      </c>
      <c r="K53" s="46">
        <v>0</v>
      </c>
    </row>
    <row r="54" spans="2:12" ht="15" customHeight="1" x14ac:dyDescent="0.2">
      <c r="B54" s="28" t="s">
        <v>97</v>
      </c>
      <c r="C54" s="48">
        <v>4058</v>
      </c>
      <c r="D54" s="49">
        <v>10914</v>
      </c>
      <c r="E54" s="49">
        <v>4473</v>
      </c>
      <c r="F54" s="49">
        <v>3940</v>
      </c>
      <c r="G54" s="46">
        <v>23</v>
      </c>
      <c r="H54" s="46">
        <v>92</v>
      </c>
      <c r="I54" s="46">
        <v>409</v>
      </c>
      <c r="J54" s="46">
        <v>9</v>
      </c>
      <c r="K54" s="46">
        <v>0</v>
      </c>
    </row>
    <row r="55" spans="2:12" ht="15" customHeight="1" x14ac:dyDescent="0.2">
      <c r="B55" s="28" t="s">
        <v>98</v>
      </c>
      <c r="C55" s="48">
        <v>2339</v>
      </c>
      <c r="D55" s="49">
        <v>3741</v>
      </c>
      <c r="E55" s="49">
        <v>3837</v>
      </c>
      <c r="F55" s="49">
        <v>3690</v>
      </c>
      <c r="G55" s="46">
        <v>0</v>
      </c>
      <c r="H55" s="46">
        <v>39</v>
      </c>
      <c r="I55" s="46">
        <v>107</v>
      </c>
      <c r="J55" s="46">
        <v>1</v>
      </c>
      <c r="K55" s="46">
        <v>0</v>
      </c>
    </row>
    <row r="56" spans="2:12" ht="15" customHeight="1" x14ac:dyDescent="0.2">
      <c r="B56" s="28" t="s">
        <v>99</v>
      </c>
      <c r="C56" s="48">
        <v>174</v>
      </c>
      <c r="D56" s="49">
        <v>643</v>
      </c>
      <c r="E56" s="49">
        <v>151</v>
      </c>
      <c r="F56" s="49">
        <v>151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</row>
    <row r="57" spans="2:12" ht="15" customHeight="1" x14ac:dyDescent="0.2">
      <c r="B57" s="28" t="s">
        <v>100</v>
      </c>
      <c r="C57" s="48">
        <v>106551</v>
      </c>
      <c r="D57" s="49">
        <v>216958</v>
      </c>
      <c r="E57" s="49">
        <v>93403</v>
      </c>
      <c r="F57" s="49">
        <v>78318</v>
      </c>
      <c r="G57" s="46">
        <v>1797</v>
      </c>
      <c r="H57" s="46">
        <v>2281</v>
      </c>
      <c r="I57" s="46">
        <v>10945</v>
      </c>
      <c r="J57" s="46">
        <v>57</v>
      </c>
      <c r="K57" s="46">
        <v>5</v>
      </c>
    </row>
    <row r="58" spans="2:12" ht="15" customHeight="1" x14ac:dyDescent="0.2">
      <c r="B58" s="28" t="s">
        <v>101</v>
      </c>
      <c r="C58" s="48">
        <v>1817</v>
      </c>
      <c r="D58" s="49">
        <v>3262</v>
      </c>
      <c r="E58" s="49">
        <v>3530</v>
      </c>
      <c r="F58" s="49">
        <v>3461</v>
      </c>
      <c r="G58" s="46">
        <v>25</v>
      </c>
      <c r="H58" s="46">
        <v>0</v>
      </c>
      <c r="I58" s="46">
        <v>43</v>
      </c>
      <c r="J58" s="46">
        <v>1</v>
      </c>
      <c r="K58" s="46">
        <v>0</v>
      </c>
    </row>
    <row r="59" spans="2:12" ht="15" customHeight="1" x14ac:dyDescent="0.2">
      <c r="B59" s="28" t="s">
        <v>102</v>
      </c>
      <c r="C59" s="48">
        <v>0</v>
      </c>
      <c r="D59" s="49">
        <v>0</v>
      </c>
      <c r="E59" s="49">
        <v>0</v>
      </c>
      <c r="F59" s="49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</row>
    <row r="60" spans="2:12" ht="15" customHeight="1" x14ac:dyDescent="0.2">
      <c r="B60" s="28" t="s">
        <v>103</v>
      </c>
      <c r="C60" s="48">
        <v>221</v>
      </c>
      <c r="D60" s="49">
        <v>230</v>
      </c>
      <c r="E60" s="49">
        <v>1435</v>
      </c>
      <c r="F60" s="49">
        <v>1355</v>
      </c>
      <c r="G60" s="46">
        <v>0</v>
      </c>
      <c r="H60" s="46">
        <v>0</v>
      </c>
      <c r="I60" s="46">
        <v>80</v>
      </c>
      <c r="J60" s="46">
        <v>0</v>
      </c>
      <c r="K60" s="46">
        <v>0</v>
      </c>
    </row>
    <row r="61" spans="2:12" ht="15" customHeight="1" x14ac:dyDescent="0.2">
      <c r="B61" s="28" t="s">
        <v>104</v>
      </c>
      <c r="C61" s="48">
        <v>0</v>
      </c>
      <c r="D61" s="49">
        <v>0</v>
      </c>
      <c r="E61" s="49">
        <v>0</v>
      </c>
      <c r="F61" s="49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</row>
    <row r="62" spans="2:12" ht="15" customHeight="1" x14ac:dyDescent="0.2">
      <c r="B62" s="28" t="s">
        <v>105</v>
      </c>
      <c r="C62" s="48">
        <v>2740</v>
      </c>
      <c r="D62" s="49">
        <v>5349</v>
      </c>
      <c r="E62" s="49">
        <v>5275</v>
      </c>
      <c r="F62" s="49">
        <v>4678</v>
      </c>
      <c r="G62" s="46">
        <v>24</v>
      </c>
      <c r="H62" s="46">
        <v>45</v>
      </c>
      <c r="I62" s="46">
        <v>528</v>
      </c>
      <c r="J62" s="46">
        <v>0</v>
      </c>
      <c r="K62" s="46">
        <v>0</v>
      </c>
    </row>
    <row r="63" spans="2:12" ht="15" customHeight="1" x14ac:dyDescent="0.2">
      <c r="B63" s="28" t="s">
        <v>106</v>
      </c>
      <c r="C63" s="48">
        <v>120</v>
      </c>
      <c r="D63" s="49">
        <v>618</v>
      </c>
      <c r="E63" s="49">
        <v>52</v>
      </c>
      <c r="F63" s="49">
        <v>52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</row>
    <row r="64" spans="2:12" ht="15" customHeight="1" x14ac:dyDescent="0.2">
      <c r="B64" s="28" t="s">
        <v>107</v>
      </c>
      <c r="C64" s="48">
        <v>3302</v>
      </c>
      <c r="D64" s="49">
        <v>4050</v>
      </c>
      <c r="E64" s="49">
        <v>1924</v>
      </c>
      <c r="F64" s="49">
        <v>1808</v>
      </c>
      <c r="G64" s="46">
        <v>0</v>
      </c>
      <c r="H64" s="46">
        <v>33</v>
      </c>
      <c r="I64" s="46">
        <v>83</v>
      </c>
      <c r="J64" s="46">
        <v>0</v>
      </c>
      <c r="K64" s="46">
        <v>0</v>
      </c>
    </row>
    <row r="65" spans="2:11" ht="15" customHeight="1" x14ac:dyDescent="0.2">
      <c r="B65" s="28" t="s">
        <v>108</v>
      </c>
      <c r="C65" s="48">
        <v>328</v>
      </c>
      <c r="D65" s="49">
        <v>481</v>
      </c>
      <c r="E65" s="49">
        <v>284</v>
      </c>
      <c r="F65" s="49">
        <v>284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</row>
    <row r="66" spans="2:11" ht="15" customHeight="1" x14ac:dyDescent="0.2">
      <c r="B66" s="28" t="s">
        <v>109</v>
      </c>
      <c r="C66" s="48">
        <v>94</v>
      </c>
      <c r="D66" s="49">
        <v>531</v>
      </c>
      <c r="E66" s="49">
        <v>557</v>
      </c>
      <c r="F66" s="49">
        <v>557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</row>
    <row r="67" spans="2:11" ht="15" customHeight="1" x14ac:dyDescent="0.2">
      <c r="B67" s="28" t="s">
        <v>110</v>
      </c>
      <c r="C67" s="48">
        <v>225</v>
      </c>
      <c r="D67" s="49">
        <v>213</v>
      </c>
      <c r="E67" s="49">
        <v>155</v>
      </c>
      <c r="F67" s="49">
        <v>155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</row>
    <row r="68" spans="2:11" ht="15" customHeight="1" x14ac:dyDescent="0.2">
      <c r="B68" s="28" t="s">
        <v>111</v>
      </c>
      <c r="C68" s="48">
        <v>1478</v>
      </c>
      <c r="D68" s="49">
        <v>1610</v>
      </c>
      <c r="E68" s="49">
        <v>1376</v>
      </c>
      <c r="F68" s="49">
        <v>1315</v>
      </c>
      <c r="G68" s="46">
        <v>0</v>
      </c>
      <c r="H68" s="46">
        <v>0</v>
      </c>
      <c r="I68" s="46">
        <v>61</v>
      </c>
      <c r="J68" s="46">
        <v>0</v>
      </c>
      <c r="K68" s="46">
        <v>0</v>
      </c>
    </row>
    <row r="69" spans="2:11" ht="15" customHeight="1" x14ac:dyDescent="0.2">
      <c r="B69" s="28" t="s">
        <v>112</v>
      </c>
      <c r="C69" s="48">
        <v>2124</v>
      </c>
      <c r="D69" s="49">
        <v>4132</v>
      </c>
      <c r="E69" s="49">
        <v>1477</v>
      </c>
      <c r="F69" s="49">
        <v>1461</v>
      </c>
      <c r="G69" s="46">
        <v>12</v>
      </c>
      <c r="H69" s="46">
        <v>3</v>
      </c>
      <c r="I69" s="46">
        <v>1</v>
      </c>
      <c r="J69" s="46">
        <v>0</v>
      </c>
      <c r="K69" s="46">
        <v>0</v>
      </c>
    </row>
    <row r="70" spans="2:11" ht="15" customHeight="1" x14ac:dyDescent="0.2">
      <c r="B70" s="28" t="s">
        <v>113</v>
      </c>
      <c r="C70" s="48">
        <v>391</v>
      </c>
      <c r="D70" s="49">
        <v>1076</v>
      </c>
      <c r="E70" s="49">
        <v>1582</v>
      </c>
      <c r="F70" s="49">
        <v>1552</v>
      </c>
      <c r="G70" s="46">
        <v>0</v>
      </c>
      <c r="H70" s="46">
        <v>1</v>
      </c>
      <c r="I70" s="46">
        <v>29</v>
      </c>
      <c r="J70" s="46">
        <v>0</v>
      </c>
      <c r="K70" s="46">
        <v>0</v>
      </c>
    </row>
    <row r="71" spans="2:11" ht="15" customHeight="1" x14ac:dyDescent="0.2">
      <c r="B71" s="28" t="s">
        <v>114</v>
      </c>
      <c r="C71" s="48">
        <v>476</v>
      </c>
      <c r="D71" s="49">
        <v>794</v>
      </c>
      <c r="E71" s="49">
        <v>564</v>
      </c>
      <c r="F71" s="49">
        <v>563</v>
      </c>
      <c r="G71" s="46">
        <v>0</v>
      </c>
      <c r="H71" s="46">
        <v>0</v>
      </c>
      <c r="I71" s="46">
        <v>1</v>
      </c>
      <c r="J71" s="46">
        <v>0</v>
      </c>
      <c r="K71" s="46">
        <v>0</v>
      </c>
    </row>
    <row r="72" spans="2:11" ht="15" customHeight="1" x14ac:dyDescent="0.2">
      <c r="B72" s="28" t="s">
        <v>115</v>
      </c>
      <c r="C72" s="48">
        <v>879</v>
      </c>
      <c r="D72" s="49">
        <v>897</v>
      </c>
      <c r="E72" s="49">
        <v>358</v>
      </c>
      <c r="F72" s="49">
        <v>355</v>
      </c>
      <c r="G72" s="46">
        <v>0</v>
      </c>
      <c r="H72" s="46">
        <v>0</v>
      </c>
      <c r="I72" s="46">
        <v>3</v>
      </c>
      <c r="J72" s="46">
        <v>0</v>
      </c>
      <c r="K72" s="46">
        <v>0</v>
      </c>
    </row>
    <row r="73" spans="2:11" ht="15" customHeight="1" x14ac:dyDescent="0.2">
      <c r="B73" s="71" t="s">
        <v>183</v>
      </c>
      <c r="C73" s="48">
        <v>65</v>
      </c>
      <c r="D73" s="49">
        <v>0</v>
      </c>
      <c r="E73" s="49">
        <v>0</v>
      </c>
      <c r="F73" s="49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</row>
    <row r="74" spans="2:11" ht="15" customHeight="1" x14ac:dyDescent="0.2">
      <c r="B74" s="28" t="s">
        <v>116</v>
      </c>
      <c r="C74" s="48">
        <v>5924</v>
      </c>
      <c r="D74" s="49">
        <v>7788</v>
      </c>
      <c r="E74" s="49">
        <v>4956</v>
      </c>
      <c r="F74" s="49">
        <v>4854</v>
      </c>
      <c r="G74" s="46">
        <v>10</v>
      </c>
      <c r="H74" s="46">
        <v>15</v>
      </c>
      <c r="I74" s="46">
        <v>77</v>
      </c>
      <c r="J74" s="46">
        <v>0</v>
      </c>
      <c r="K74" s="46">
        <v>0</v>
      </c>
    </row>
    <row r="75" spans="2:11" ht="15" customHeight="1" x14ac:dyDescent="0.2">
      <c r="B75" s="28" t="s">
        <v>117</v>
      </c>
      <c r="C75" s="48">
        <v>582</v>
      </c>
      <c r="D75" s="49">
        <v>198</v>
      </c>
      <c r="E75" s="49">
        <v>174</v>
      </c>
      <c r="F75" s="49">
        <v>132</v>
      </c>
      <c r="G75" s="46">
        <v>39</v>
      </c>
      <c r="H75" s="46">
        <v>0</v>
      </c>
      <c r="I75" s="46">
        <v>3</v>
      </c>
      <c r="J75" s="46">
        <v>0</v>
      </c>
      <c r="K75" s="46">
        <v>0</v>
      </c>
    </row>
    <row r="76" spans="2:11" ht="15" customHeight="1" x14ac:dyDescent="0.2">
      <c r="B76" s="28" t="s">
        <v>118</v>
      </c>
      <c r="C76" s="48">
        <v>0</v>
      </c>
      <c r="D76" s="49">
        <v>0</v>
      </c>
      <c r="E76" s="49">
        <v>0</v>
      </c>
      <c r="F76" s="49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</row>
    <row r="77" spans="2:11" ht="15" customHeight="1" x14ac:dyDescent="0.2">
      <c r="B77" s="28" t="s">
        <v>179</v>
      </c>
      <c r="C77" s="48">
        <v>0</v>
      </c>
      <c r="D77" s="49">
        <v>0</v>
      </c>
      <c r="E77" s="49">
        <v>0</v>
      </c>
      <c r="F77" s="49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</row>
    <row r="78" spans="2:11" ht="15" customHeight="1" x14ac:dyDescent="0.2">
      <c r="B78" s="28" t="s">
        <v>119</v>
      </c>
      <c r="C78" s="48">
        <v>173</v>
      </c>
      <c r="D78" s="49">
        <v>693</v>
      </c>
      <c r="E78" s="49">
        <v>491</v>
      </c>
      <c r="F78" s="49">
        <v>491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</row>
    <row r="79" spans="2:11" ht="15" customHeight="1" x14ac:dyDescent="0.2">
      <c r="B79" s="28" t="s">
        <v>120</v>
      </c>
      <c r="C79" s="48">
        <v>20850</v>
      </c>
      <c r="D79" s="49">
        <v>27525</v>
      </c>
      <c r="E79" s="49">
        <v>33290</v>
      </c>
      <c r="F79" s="49">
        <v>30394</v>
      </c>
      <c r="G79" s="46">
        <v>103</v>
      </c>
      <c r="H79" s="46">
        <v>187</v>
      </c>
      <c r="I79" s="46">
        <v>2602</v>
      </c>
      <c r="J79" s="46">
        <v>3</v>
      </c>
      <c r="K79" s="46">
        <v>1</v>
      </c>
    </row>
    <row r="80" spans="2:11" ht="15" customHeight="1" x14ac:dyDescent="0.2">
      <c r="B80" s="28" t="s">
        <v>121</v>
      </c>
      <c r="C80" s="48">
        <v>61</v>
      </c>
      <c r="D80" s="49">
        <v>264</v>
      </c>
      <c r="E80" s="49">
        <v>264</v>
      </c>
      <c r="F80" s="49">
        <v>264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</row>
    <row r="81" spans="2:11" ht="15" customHeight="1" x14ac:dyDescent="0.2">
      <c r="B81" s="28" t="s">
        <v>122</v>
      </c>
      <c r="C81" s="48">
        <v>443</v>
      </c>
      <c r="D81" s="49">
        <v>786</v>
      </c>
      <c r="E81" s="49">
        <v>378</v>
      </c>
      <c r="F81" s="49">
        <v>333</v>
      </c>
      <c r="G81" s="46">
        <v>0</v>
      </c>
      <c r="H81" s="46">
        <v>0</v>
      </c>
      <c r="I81" s="46">
        <v>45</v>
      </c>
      <c r="J81" s="46">
        <v>0</v>
      </c>
      <c r="K81" s="46">
        <v>0</v>
      </c>
    </row>
    <row r="82" spans="2:11" ht="15" customHeight="1" x14ac:dyDescent="0.2">
      <c r="B82" s="28" t="s">
        <v>123</v>
      </c>
      <c r="C82" s="48">
        <v>1376</v>
      </c>
      <c r="D82" s="49">
        <v>3696</v>
      </c>
      <c r="E82" s="49">
        <v>4186</v>
      </c>
      <c r="F82" s="49">
        <v>3565</v>
      </c>
      <c r="G82" s="46">
        <v>0</v>
      </c>
      <c r="H82" s="46">
        <v>0</v>
      </c>
      <c r="I82" s="46">
        <v>612</v>
      </c>
      <c r="J82" s="46">
        <v>9</v>
      </c>
      <c r="K82" s="46">
        <v>0</v>
      </c>
    </row>
    <row r="83" spans="2:11" ht="15" customHeight="1" x14ac:dyDescent="0.2">
      <c r="B83" s="28" t="s">
        <v>124</v>
      </c>
      <c r="C83" s="48">
        <v>1455</v>
      </c>
      <c r="D83" s="49">
        <v>2390</v>
      </c>
      <c r="E83" s="49">
        <v>2339</v>
      </c>
      <c r="F83" s="49">
        <v>2148</v>
      </c>
      <c r="G83" s="46">
        <v>34</v>
      </c>
      <c r="H83" s="46">
        <v>0</v>
      </c>
      <c r="I83" s="46">
        <v>153</v>
      </c>
      <c r="J83" s="46">
        <v>4</v>
      </c>
      <c r="K83" s="46">
        <v>0</v>
      </c>
    </row>
    <row r="84" spans="2:11" ht="15" customHeight="1" x14ac:dyDescent="0.2">
      <c r="B84" s="70" t="s">
        <v>193</v>
      </c>
      <c r="C84" s="48">
        <v>131</v>
      </c>
      <c r="D84" s="49">
        <v>0</v>
      </c>
      <c r="E84" s="49">
        <v>0</v>
      </c>
      <c r="F84" s="49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</row>
    <row r="85" spans="2:11" ht="15" customHeight="1" x14ac:dyDescent="0.2">
      <c r="B85" s="28" t="s">
        <v>125</v>
      </c>
      <c r="C85" s="48">
        <v>573</v>
      </c>
      <c r="D85" s="49">
        <v>4271</v>
      </c>
      <c r="E85" s="49">
        <v>4344</v>
      </c>
      <c r="F85" s="49">
        <v>3600</v>
      </c>
      <c r="G85" s="46">
        <v>563</v>
      </c>
      <c r="H85" s="46">
        <v>0</v>
      </c>
      <c r="I85" s="46">
        <v>181</v>
      </c>
      <c r="J85" s="46">
        <v>0</v>
      </c>
      <c r="K85" s="46">
        <v>0</v>
      </c>
    </row>
    <row r="86" spans="2:11" ht="15" customHeight="1" x14ac:dyDescent="0.2">
      <c r="B86" s="28" t="s">
        <v>126</v>
      </c>
      <c r="C86" s="48">
        <v>2494</v>
      </c>
      <c r="D86" s="49">
        <v>6235</v>
      </c>
      <c r="E86" s="49">
        <v>3188</v>
      </c>
      <c r="F86" s="49">
        <v>3117</v>
      </c>
      <c r="G86" s="46">
        <v>0</v>
      </c>
      <c r="H86" s="46">
        <v>1</v>
      </c>
      <c r="I86" s="46">
        <v>70</v>
      </c>
      <c r="J86" s="46">
        <v>0</v>
      </c>
      <c r="K86" s="46">
        <v>0</v>
      </c>
    </row>
    <row r="87" spans="2:11" ht="15" customHeight="1" x14ac:dyDescent="0.2">
      <c r="B87" s="28" t="s">
        <v>127</v>
      </c>
      <c r="C87" s="48">
        <v>1903</v>
      </c>
      <c r="D87" s="49">
        <v>4378</v>
      </c>
      <c r="E87" s="49">
        <v>3469</v>
      </c>
      <c r="F87" s="49">
        <v>3188</v>
      </c>
      <c r="G87" s="46">
        <v>77</v>
      </c>
      <c r="H87" s="46">
        <v>66</v>
      </c>
      <c r="I87" s="46">
        <v>138</v>
      </c>
      <c r="J87" s="46">
        <v>0</v>
      </c>
      <c r="K87" s="46">
        <v>0</v>
      </c>
    </row>
    <row r="88" spans="2:11" ht="15" customHeight="1" x14ac:dyDescent="0.2">
      <c r="B88" s="28" t="s">
        <v>128</v>
      </c>
      <c r="C88" s="48">
        <v>0</v>
      </c>
      <c r="D88" s="49">
        <v>0</v>
      </c>
      <c r="E88" s="49">
        <v>0</v>
      </c>
      <c r="F88" s="49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</row>
    <row r="89" spans="2:11" ht="15" customHeight="1" x14ac:dyDescent="0.2">
      <c r="B89" s="28" t="s">
        <v>129</v>
      </c>
      <c r="C89" s="48">
        <v>2063</v>
      </c>
      <c r="D89" s="49">
        <v>3795</v>
      </c>
      <c r="E89" s="49">
        <v>5503</v>
      </c>
      <c r="F89" s="49">
        <v>5503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</row>
    <row r="90" spans="2:11" ht="15" customHeight="1" x14ac:dyDescent="0.2">
      <c r="B90" s="28" t="s">
        <v>184</v>
      </c>
      <c r="C90" s="48">
        <v>0</v>
      </c>
      <c r="D90" s="49">
        <v>0</v>
      </c>
      <c r="E90" s="49">
        <v>0</v>
      </c>
      <c r="F90" s="49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</row>
    <row r="91" spans="2:11" ht="15" customHeight="1" x14ac:dyDescent="0.2">
      <c r="B91" s="29" t="s">
        <v>185</v>
      </c>
      <c r="C91" s="50">
        <v>0</v>
      </c>
      <c r="D91" s="51">
        <v>0</v>
      </c>
      <c r="E91" s="51">
        <v>0</v>
      </c>
      <c r="F91" s="51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</row>
    <row r="92" spans="2:11" ht="15" customHeight="1" x14ac:dyDescent="0.2">
      <c r="B92" s="31"/>
      <c r="C92" s="52"/>
      <c r="D92" s="49"/>
      <c r="E92" s="49"/>
      <c r="F92" s="49"/>
      <c r="G92" s="46"/>
      <c r="H92" s="46"/>
      <c r="I92" s="46"/>
      <c r="J92" s="46"/>
      <c r="K92" s="46"/>
    </row>
    <row r="93" spans="2:11" ht="15" customHeight="1" x14ac:dyDescent="0.2">
      <c r="B93" s="30" t="s">
        <v>130</v>
      </c>
      <c r="C93" s="41">
        <f>SUM(C14:C91)</f>
        <v>680602</v>
      </c>
      <c r="D93" s="41">
        <f>SUM(D14:D91)</f>
        <v>796114</v>
      </c>
      <c r="E93" s="41">
        <f>SUM(E14:E91)</f>
        <v>485626</v>
      </c>
      <c r="F93" s="41">
        <f>SUM(F14:F92)</f>
        <v>410397</v>
      </c>
      <c r="G93" s="41">
        <f>SUM(G14:G91)</f>
        <v>9946</v>
      </c>
      <c r="H93" s="41">
        <f>SUM(H14:H91)</f>
        <v>9505</v>
      </c>
      <c r="I93" s="41">
        <f>SUM(I14:I91)</f>
        <v>55435</v>
      </c>
      <c r="J93" s="41">
        <f>SUM(J14:J91)</f>
        <v>335</v>
      </c>
      <c r="K93" s="41">
        <f>SUM(K14:K91)</f>
        <v>8</v>
      </c>
    </row>
    <row r="94" spans="2:11" ht="15" customHeight="1" x14ac:dyDescent="0.2">
      <c r="B94" s="28"/>
      <c r="C94" s="48"/>
      <c r="D94" s="49"/>
      <c r="E94" s="49"/>
      <c r="F94" s="49"/>
      <c r="G94" s="46"/>
      <c r="H94" s="46"/>
      <c r="I94" s="46"/>
      <c r="J94" s="46"/>
      <c r="K94" s="46"/>
    </row>
    <row r="95" spans="2:11" ht="15" customHeight="1" x14ac:dyDescent="0.2">
      <c r="C95" s="48"/>
      <c r="D95" s="49"/>
      <c r="E95" s="49"/>
      <c r="F95" s="49"/>
      <c r="G95" s="46"/>
      <c r="H95" s="46"/>
      <c r="I95" s="46"/>
      <c r="J95" s="46"/>
      <c r="K95" s="46"/>
    </row>
    <row r="96" spans="2:11" ht="15" customHeight="1" x14ac:dyDescent="0.2">
      <c r="B96" s="28"/>
      <c r="C96" s="48"/>
      <c r="D96" s="49"/>
      <c r="E96" s="49"/>
      <c r="F96" s="49"/>
      <c r="G96" s="46"/>
      <c r="H96" s="46"/>
      <c r="I96" s="46"/>
      <c r="J96" s="46"/>
      <c r="K96" s="46"/>
    </row>
    <row r="97" spans="2:3" ht="15" customHeight="1" x14ac:dyDescent="0.2">
      <c r="B97" s="8" t="s">
        <v>0</v>
      </c>
      <c r="C97" s="8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  <row r="107" spans="2:3" ht="15" customHeight="1" x14ac:dyDescent="0.2"/>
  </sheetData>
  <sheetProtection algorithmName="SHA-512" hashValue="lWEfOyaEOah1H68oI6chqLSYgTaCgZoPNilwL9Tl0/52ZfjeQe4F5vueQfA2p31j+vM5S+TndzRYhRge0vxrIg==" saltValue="0Cl51BauLkdzyD1TmqtcHg==" spinCount="100000" sheet="1" objects="1" scenarios="1"/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196</v>
      </c>
      <c r="C9" s="11"/>
      <c r="D9" s="12"/>
      <c r="E9" s="12"/>
      <c r="F9" s="12"/>
    </row>
    <row r="10" spans="2:11" ht="15" customHeight="1" x14ac:dyDescent="0.2">
      <c r="B10" s="10" t="s">
        <v>197</v>
      </c>
      <c r="C10" s="48"/>
      <c r="D10" s="49"/>
      <c r="E10" s="49"/>
      <c r="F10" s="49"/>
      <c r="G10" s="46"/>
      <c r="H10" s="46"/>
      <c r="I10" s="46"/>
      <c r="J10" s="46"/>
      <c r="K10" s="46"/>
    </row>
    <row r="11" spans="2:11" ht="15" customHeight="1" x14ac:dyDescent="0.2">
      <c r="B11" s="10" t="s">
        <v>198</v>
      </c>
      <c r="C11" s="48"/>
      <c r="D11" s="49"/>
      <c r="E11" s="49"/>
      <c r="F11" s="49"/>
      <c r="G11" s="46"/>
      <c r="H11" s="46"/>
      <c r="I11" s="46"/>
      <c r="J11" s="46"/>
      <c r="K11" s="46"/>
    </row>
    <row r="12" spans="2:11" ht="15" customHeight="1" x14ac:dyDescent="0.2">
      <c r="C12" s="48"/>
      <c r="D12" s="49"/>
      <c r="E12" s="49"/>
      <c r="F12" s="49"/>
      <c r="G12" s="46"/>
      <c r="H12" s="46"/>
      <c r="I12" s="46"/>
      <c r="J12" s="46"/>
      <c r="K12" s="46"/>
    </row>
    <row r="13" spans="2:11" ht="15" customHeight="1" x14ac:dyDescent="0.2">
      <c r="B13" s="28"/>
      <c r="C13" s="48"/>
      <c r="D13" s="49"/>
      <c r="E13" s="49"/>
      <c r="F13" s="49"/>
      <c r="G13" s="46"/>
      <c r="H13" s="46"/>
      <c r="I13" s="46"/>
      <c r="J13" s="46"/>
      <c r="K13" s="46"/>
    </row>
    <row r="14" spans="2:11" ht="15" customHeight="1" x14ac:dyDescent="0.2">
      <c r="B14" s="8" t="s">
        <v>0</v>
      </c>
      <c r="C14" s="8"/>
    </row>
    <row r="15" spans="2:11" ht="15" customHeight="1" x14ac:dyDescent="0.2"/>
    <row r="16" spans="2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</sheetData>
  <sheetProtection algorithmName="SHA-512" hashValue="koL09ixBqaBgbrj3x2M0TjgGKf3zccx9pxTZ60XbOKhSlSwIuuscsPGUo+Ecwo5kNOHzWpT4+6mt1rYiZbW7iQ==" saltValue="myYIbB9/bUo+5Cl7OsOVWw==" spinCount="100000" sheet="1" objects="1" scenarios="1"/>
  <hyperlinks>
    <hyperlink ref="B1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27</v>
      </c>
      <c r="C9" s="12"/>
      <c r="D9" s="12"/>
      <c r="E9" s="12"/>
    </row>
    <row r="10" spans="2:7" ht="15" customHeight="1" x14ac:dyDescent="0.25">
      <c r="B10" s="11" t="s">
        <v>199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34" t="s">
        <v>136</v>
      </c>
      <c r="C13" s="21">
        <v>609431</v>
      </c>
      <c r="D13" s="21">
        <v>621977</v>
      </c>
      <c r="E13" s="21">
        <v>649082</v>
      </c>
      <c r="F13" s="21">
        <v>664192</v>
      </c>
      <c r="G13" s="21">
        <v>680602</v>
      </c>
    </row>
    <row r="14" spans="2:7" ht="15" customHeight="1" x14ac:dyDescent="0.2">
      <c r="B14" s="17"/>
      <c r="C14" s="18"/>
      <c r="D14" s="18"/>
      <c r="E14" s="18"/>
    </row>
    <row r="15" spans="2:7" ht="15" customHeight="1" x14ac:dyDescent="0.2"/>
    <row r="16" spans="2:7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>
      <c r="B20" s="32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ImFOrVr0CBlwzIzu1YNKvLgYx/YH9ISWa5Ei9zozXPnoosoTc80YK7NVxvjVJe/QlU3Ff98NsB0SWpbXQhYmOQ==" saltValue="br/zykwDaYbvkCMaof/0MA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27</v>
      </c>
      <c r="C9" s="12"/>
      <c r="D9" s="12"/>
      <c r="E9" s="12"/>
    </row>
    <row r="10" spans="2:7" ht="15" customHeight="1" x14ac:dyDescent="0.25">
      <c r="B10" s="11" t="s">
        <v>32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26" t="s">
        <v>135</v>
      </c>
      <c r="C13" s="21">
        <v>99533</v>
      </c>
      <c r="D13" s="21">
        <v>96467</v>
      </c>
      <c r="E13" s="21">
        <v>91063</v>
      </c>
      <c r="F13" s="46">
        <v>88169</v>
      </c>
      <c r="G13" s="46">
        <v>54136</v>
      </c>
    </row>
    <row r="14" spans="2:7" ht="15" customHeight="1" x14ac:dyDescent="0.2">
      <c r="B14" s="17"/>
      <c r="C14" s="18"/>
      <c r="D14" s="18"/>
      <c r="E14" s="18"/>
    </row>
    <row r="15" spans="2:7" ht="15" customHeight="1" x14ac:dyDescent="0.2"/>
    <row r="16" spans="2:7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2"/>
    </row>
    <row r="21" spans="2:2" ht="15" customHeight="1" x14ac:dyDescent="0.2">
      <c r="B21" s="32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RvDaoimniR3QPYtq89WrF7s8jWU6YIlUwri1GyeNIChMxoQYUZGjgk7sUMZLXV7D/hFmVKMkhXAjJY5kS7xrxA==" saltValue="U78kTNf+AM7Swkh1vDVYZg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27</v>
      </c>
      <c r="C9" s="12"/>
      <c r="D9" s="12"/>
      <c r="E9" s="12"/>
    </row>
    <row r="10" spans="2:7" ht="15" customHeight="1" x14ac:dyDescent="0.25">
      <c r="B10" s="11" t="s">
        <v>33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26" t="s">
        <v>31</v>
      </c>
      <c r="C13" s="21">
        <v>2915381</v>
      </c>
      <c r="D13" s="21">
        <v>2863949</v>
      </c>
      <c r="E13" s="21">
        <v>2954659</v>
      </c>
      <c r="F13" s="46">
        <v>2776078</v>
      </c>
      <c r="G13" s="46">
        <v>796114</v>
      </c>
    </row>
    <row r="14" spans="2:7" ht="15" customHeight="1" x14ac:dyDescent="0.2">
      <c r="B14" s="17"/>
      <c r="C14" s="18"/>
      <c r="D14" s="18"/>
      <c r="E14" s="18"/>
    </row>
    <row r="15" spans="2:7" ht="15" customHeight="1" x14ac:dyDescent="0.2">
      <c r="B15" s="10" t="s">
        <v>195</v>
      </c>
    </row>
    <row r="16" spans="2:7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>
      <c r="B19" s="32"/>
    </row>
    <row r="20" spans="2:2" ht="15" customHeight="1" x14ac:dyDescent="0.2"/>
    <row r="21" spans="2:2" ht="15" customHeight="1" x14ac:dyDescent="0.2">
      <c r="B21" s="32"/>
    </row>
    <row r="22" spans="2:2" ht="15" customHeight="1" x14ac:dyDescent="0.2"/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algorithmName="SHA-512" hashValue="L/xZHHbBu9Wn8BP21GKqjAd7lOJ62C8SRB2qv8EYloGrWhyN24qSTRMQ8dFUgiRKdnBOkc2IeqcyGSVWtoKVvA==" saltValue="+m4nK6EUnLlcQLNs41jzog==" spinCount="100000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34</v>
      </c>
      <c r="C9" s="12"/>
      <c r="D9" s="12"/>
      <c r="E9" s="12"/>
    </row>
    <row r="10" spans="2:7" ht="15" customHeight="1" x14ac:dyDescent="0.25">
      <c r="B10" s="11" t="s">
        <v>35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36</v>
      </c>
      <c r="C13" s="21">
        <v>2</v>
      </c>
      <c r="D13" s="21">
        <v>2</v>
      </c>
      <c r="E13" s="21">
        <v>2</v>
      </c>
      <c r="F13" s="46">
        <v>2</v>
      </c>
      <c r="G13" s="46">
        <v>2</v>
      </c>
    </row>
    <row r="14" spans="2:7" ht="15" customHeight="1" x14ac:dyDescent="0.2">
      <c r="B14" s="20" t="s">
        <v>37</v>
      </c>
      <c r="C14" s="21">
        <v>131</v>
      </c>
      <c r="D14" s="21">
        <v>131</v>
      </c>
      <c r="E14" s="21">
        <v>129</v>
      </c>
      <c r="F14" s="46">
        <v>124</v>
      </c>
      <c r="G14" s="46">
        <v>122</v>
      </c>
    </row>
    <row r="15" spans="2:7" ht="15" customHeight="1" x14ac:dyDescent="0.2">
      <c r="B15" s="26" t="s">
        <v>31</v>
      </c>
      <c r="C15" s="41">
        <v>133</v>
      </c>
      <c r="D15" s="41">
        <v>133</v>
      </c>
      <c r="E15" s="41">
        <v>131</v>
      </c>
      <c r="F15" s="47">
        <v>126</v>
      </c>
      <c r="G15" s="47">
        <v>124</v>
      </c>
    </row>
    <row r="16" spans="2:7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sheetProtection algorithmName="SHA-512" hashValue="MYWCGa4wgU8t2IFYzjSUkN0QC0qVgZUpyaVJq2FbrFa1y57WCegFW96T2sIE24Ryp3EfEHjJq3frgx3iDbqNmQ==" saltValue="kiVPCO41ulLxeNNcrLOr9A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34</v>
      </c>
      <c r="C9" s="12"/>
      <c r="D9" s="12"/>
      <c r="E9" s="12"/>
    </row>
    <row r="10" spans="2:7" ht="15" customHeight="1" x14ac:dyDescent="0.25">
      <c r="B10" s="11" t="s">
        <v>38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39</v>
      </c>
      <c r="C13" s="21">
        <v>58391</v>
      </c>
      <c r="D13" s="21">
        <v>59420</v>
      </c>
      <c r="E13" s="21">
        <v>54032</v>
      </c>
      <c r="F13" s="46">
        <v>54084</v>
      </c>
      <c r="G13" s="46">
        <v>45336</v>
      </c>
    </row>
    <row r="14" spans="2:7" ht="15" customHeight="1" x14ac:dyDescent="0.2">
      <c r="B14" s="20" t="s">
        <v>40</v>
      </c>
      <c r="C14" s="21">
        <v>7210</v>
      </c>
      <c r="D14" s="21">
        <v>7193</v>
      </c>
      <c r="E14" s="21">
        <v>6692</v>
      </c>
      <c r="F14" s="46">
        <v>5077</v>
      </c>
      <c r="G14" s="46">
        <v>5953</v>
      </c>
    </row>
    <row r="15" spans="2:7" ht="15" customHeight="1" x14ac:dyDescent="0.2">
      <c r="B15" s="15" t="s">
        <v>41</v>
      </c>
      <c r="C15" s="21">
        <v>1057</v>
      </c>
      <c r="D15" s="21">
        <v>1655</v>
      </c>
      <c r="E15" s="21">
        <v>1274</v>
      </c>
      <c r="F15" s="46">
        <v>895</v>
      </c>
      <c r="G15" s="46">
        <v>1235</v>
      </c>
    </row>
    <row r="16" spans="2:7" ht="15" customHeight="1" x14ac:dyDescent="0.2">
      <c r="B16" s="24" t="s">
        <v>44</v>
      </c>
      <c r="C16" s="42">
        <v>141</v>
      </c>
      <c r="D16" s="42">
        <v>1792</v>
      </c>
      <c r="E16" s="42">
        <v>2821</v>
      </c>
      <c r="F16" s="46">
        <v>2439</v>
      </c>
      <c r="G16" s="46">
        <v>1432</v>
      </c>
    </row>
    <row r="17" spans="2:7" ht="15" customHeight="1" x14ac:dyDescent="0.2">
      <c r="B17" s="15" t="s">
        <v>42</v>
      </c>
      <c r="C17" s="21">
        <v>307</v>
      </c>
      <c r="D17" s="21">
        <v>157</v>
      </c>
      <c r="E17" s="21">
        <v>180</v>
      </c>
      <c r="F17" s="46">
        <v>338</v>
      </c>
      <c r="G17" s="46">
        <v>702</v>
      </c>
    </row>
    <row r="18" spans="2:7" ht="15" customHeight="1" x14ac:dyDescent="0.2">
      <c r="B18" s="24" t="s">
        <v>43</v>
      </c>
      <c r="C18" s="42">
        <v>3633</v>
      </c>
      <c r="D18" s="42">
        <v>3606</v>
      </c>
      <c r="E18" s="42">
        <v>8273</v>
      </c>
      <c r="F18" s="46">
        <v>7989</v>
      </c>
      <c r="G18" s="46">
        <v>5663</v>
      </c>
    </row>
    <row r="19" spans="2:7" ht="15" customHeight="1" x14ac:dyDescent="0.2">
      <c r="B19" s="26" t="s">
        <v>31</v>
      </c>
      <c r="C19" s="41">
        <v>70739</v>
      </c>
      <c r="D19" s="41">
        <v>73823</v>
      </c>
      <c r="E19" s="41">
        <v>73272</v>
      </c>
      <c r="F19" s="47">
        <v>70822</v>
      </c>
      <c r="G19" s="47">
        <v>60321</v>
      </c>
    </row>
    <row r="20" spans="2:7" ht="15" customHeight="1" x14ac:dyDescent="0.2">
      <c r="B20" s="17"/>
      <c r="C20" s="18"/>
      <c r="D20" s="18"/>
      <c r="E20" s="18"/>
    </row>
    <row r="21" spans="2:7" ht="15" customHeight="1" x14ac:dyDescent="0.2">
      <c r="B21" s="32"/>
    </row>
    <row r="22" spans="2:7" ht="15" customHeight="1" x14ac:dyDescent="0.2"/>
    <row r="23" spans="2:7" ht="15" customHeight="1" x14ac:dyDescent="0.2">
      <c r="B23" s="8" t="s">
        <v>0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PZW9AM1ZEUoWU8DdZJtsp/GLxNY+XZrCla86dWJbwOlEz7/vBPIPshg6mZnzachipFhZlNFksP1kUQcpnM9k7g==" saltValue="QZpkhIaYqBjkQXwkA/O0d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34</v>
      </c>
      <c r="C9" s="12"/>
      <c r="D9" s="12"/>
      <c r="E9" s="12"/>
    </row>
    <row r="10" spans="2:7" ht="15" customHeight="1" x14ac:dyDescent="0.25">
      <c r="B10" s="11" t="s">
        <v>166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19" t="s">
        <v>39</v>
      </c>
      <c r="C13" s="43">
        <v>2456438</v>
      </c>
      <c r="D13" s="43">
        <v>2494688</v>
      </c>
      <c r="E13" s="43">
        <v>2517129</v>
      </c>
      <c r="F13" s="46">
        <v>2536904</v>
      </c>
      <c r="G13" s="46">
        <v>2560401</v>
      </c>
    </row>
    <row r="14" spans="2:7" ht="15" customHeight="1" x14ac:dyDescent="0.2">
      <c r="B14" s="20" t="s">
        <v>40</v>
      </c>
      <c r="C14" s="43">
        <v>137165</v>
      </c>
      <c r="D14" s="43">
        <v>142103</v>
      </c>
      <c r="E14" s="43">
        <v>146934</v>
      </c>
      <c r="F14" s="46">
        <v>150314</v>
      </c>
      <c r="G14" s="46">
        <v>154072</v>
      </c>
    </row>
    <row r="15" spans="2:7" ht="15" customHeight="1" x14ac:dyDescent="0.2">
      <c r="B15" s="15" t="s">
        <v>41</v>
      </c>
      <c r="C15" s="43">
        <v>118398</v>
      </c>
      <c r="D15" s="43">
        <v>119467</v>
      </c>
      <c r="E15" s="43">
        <v>119434</v>
      </c>
      <c r="F15" s="46">
        <v>119387</v>
      </c>
      <c r="G15" s="46">
        <v>119119</v>
      </c>
    </row>
    <row r="16" spans="2:7" ht="15" customHeight="1" x14ac:dyDescent="0.2">
      <c r="B16" s="24" t="s">
        <v>44</v>
      </c>
      <c r="C16" s="43">
        <v>75211</v>
      </c>
      <c r="D16" s="43">
        <v>77003</v>
      </c>
      <c r="E16" s="43">
        <v>79824</v>
      </c>
      <c r="F16" s="46">
        <v>82263</v>
      </c>
      <c r="G16" s="46">
        <v>83695</v>
      </c>
    </row>
    <row r="17" spans="2:7" ht="15" customHeight="1" x14ac:dyDescent="0.2">
      <c r="B17" s="15" t="s">
        <v>42</v>
      </c>
      <c r="C17" s="43">
        <v>15324</v>
      </c>
      <c r="D17" s="43">
        <v>13839</v>
      </c>
      <c r="E17" s="43">
        <v>13418</v>
      </c>
      <c r="F17" s="46">
        <v>12974</v>
      </c>
      <c r="G17" s="46">
        <v>13092</v>
      </c>
    </row>
    <row r="18" spans="2:7" ht="15" customHeight="1" x14ac:dyDescent="0.2">
      <c r="B18" s="24" t="s">
        <v>43</v>
      </c>
      <c r="C18" s="43">
        <v>39501</v>
      </c>
      <c r="D18" s="43">
        <v>43107</v>
      </c>
      <c r="E18" s="43">
        <v>51380</v>
      </c>
      <c r="F18" s="46">
        <v>59369</v>
      </c>
      <c r="G18" s="46">
        <v>65032</v>
      </c>
    </row>
    <row r="19" spans="2:7" ht="15" customHeight="1" x14ac:dyDescent="0.2">
      <c r="B19" s="26" t="s">
        <v>31</v>
      </c>
      <c r="C19" s="44">
        <v>2842037</v>
      </c>
      <c r="D19" s="44">
        <v>2890207</v>
      </c>
      <c r="E19" s="44">
        <v>2928119</v>
      </c>
      <c r="F19" s="47">
        <v>2961211</v>
      </c>
      <c r="G19" s="47">
        <v>2995411</v>
      </c>
    </row>
    <row r="20" spans="2:7" ht="15" customHeight="1" x14ac:dyDescent="0.2">
      <c r="B20" s="17"/>
      <c r="C20" s="18"/>
      <c r="D20" s="18"/>
      <c r="E20" s="18"/>
    </row>
    <row r="21" spans="2:7" ht="15" customHeight="1" x14ac:dyDescent="0.2"/>
    <row r="22" spans="2:7" ht="15" customHeight="1" x14ac:dyDescent="0.2"/>
    <row r="23" spans="2:7" ht="15" customHeight="1" x14ac:dyDescent="0.2">
      <c r="B23" s="8" t="s">
        <v>0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O8kRCFE7rv65bSbKD2HUMg7UCNkdV/oxG5OTPzdJUccKPtOVEyvwiDidOfAcMErigMfRLWtR0QTFzmwOuM3HRg==" saltValue="6o6/DlMfmWCVzP7DLnm/0Q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45</v>
      </c>
      <c r="C9" s="12"/>
      <c r="D9" s="12"/>
      <c r="E9" s="12"/>
    </row>
    <row r="10" spans="2:7" ht="15" customHeight="1" x14ac:dyDescent="0.25">
      <c r="B10" s="11" t="s">
        <v>46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15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34" t="s">
        <v>137</v>
      </c>
      <c r="C13" s="21"/>
      <c r="D13" s="21"/>
      <c r="E13" s="21"/>
      <c r="F13" s="55"/>
      <c r="G13" s="55"/>
    </row>
    <row r="14" spans="2:7" ht="15" customHeight="1" x14ac:dyDescent="0.2">
      <c r="B14" s="20" t="s">
        <v>138</v>
      </c>
      <c r="C14" s="43">
        <v>584030</v>
      </c>
      <c r="D14" s="21">
        <v>568040</v>
      </c>
      <c r="E14" s="21">
        <v>531531</v>
      </c>
      <c r="F14" s="46">
        <v>521831</v>
      </c>
      <c r="G14" s="46">
        <v>271130</v>
      </c>
    </row>
    <row r="15" spans="2:7" ht="15" customHeight="1" x14ac:dyDescent="0.2">
      <c r="B15" s="15" t="s">
        <v>139</v>
      </c>
      <c r="C15" s="21">
        <v>140379</v>
      </c>
      <c r="D15" s="21">
        <v>123330</v>
      </c>
      <c r="E15" s="21">
        <v>105349</v>
      </c>
      <c r="F15" s="46">
        <v>98054</v>
      </c>
      <c r="G15" s="46">
        <v>37846</v>
      </c>
    </row>
    <row r="16" spans="2:7" ht="15" customHeight="1" x14ac:dyDescent="0.2">
      <c r="B16" s="24" t="s">
        <v>140</v>
      </c>
      <c r="C16" s="42">
        <v>40073</v>
      </c>
      <c r="D16" s="42">
        <v>34686</v>
      </c>
      <c r="E16" s="42">
        <v>29841</v>
      </c>
      <c r="F16" s="46">
        <v>26473</v>
      </c>
      <c r="G16" s="46">
        <v>8758</v>
      </c>
    </row>
    <row r="17" spans="2:7" ht="15" customHeight="1" x14ac:dyDescent="0.2">
      <c r="B17" s="24" t="s">
        <v>141</v>
      </c>
      <c r="C17" s="42">
        <v>21594</v>
      </c>
      <c r="D17" s="42">
        <v>19899</v>
      </c>
      <c r="E17" s="42">
        <v>18990</v>
      </c>
      <c r="F17" s="46">
        <v>18098</v>
      </c>
      <c r="G17" s="46">
        <v>8220</v>
      </c>
    </row>
    <row r="18" spans="2:7" ht="15" customHeight="1" x14ac:dyDescent="0.2">
      <c r="B18" s="15" t="s">
        <v>142</v>
      </c>
      <c r="C18" s="21">
        <v>1356</v>
      </c>
      <c r="D18" s="21">
        <v>1234</v>
      </c>
      <c r="E18" s="21">
        <v>857</v>
      </c>
      <c r="F18" s="46">
        <v>805</v>
      </c>
      <c r="G18" s="46">
        <v>265</v>
      </c>
    </row>
    <row r="19" spans="2:7" ht="15" customHeight="1" x14ac:dyDescent="0.2">
      <c r="B19" s="24" t="s">
        <v>143</v>
      </c>
      <c r="C19" s="42">
        <v>13</v>
      </c>
      <c r="D19" s="42">
        <v>15</v>
      </c>
      <c r="E19" s="42">
        <v>15</v>
      </c>
      <c r="F19" s="46">
        <v>70</v>
      </c>
      <c r="G19" s="46">
        <v>8</v>
      </c>
    </row>
    <row r="20" spans="2:7" ht="15" customHeight="1" x14ac:dyDescent="0.2">
      <c r="B20" s="65" t="s">
        <v>144</v>
      </c>
      <c r="C20" s="66">
        <v>787445</v>
      </c>
      <c r="D20" s="66">
        <v>747204</v>
      </c>
      <c r="E20" s="66">
        <v>686583</v>
      </c>
      <c r="F20" s="66">
        <v>665331</v>
      </c>
      <c r="G20" s="66">
        <f>SUBTOTAL(109,G13:G19)</f>
        <v>326227</v>
      </c>
    </row>
    <row r="21" spans="2:7" ht="15" customHeight="1" x14ac:dyDescent="0.2">
      <c r="B21" s="34" t="s">
        <v>145</v>
      </c>
      <c r="C21" s="21"/>
      <c r="D21" s="21"/>
      <c r="E21" s="21"/>
      <c r="F21" s="55"/>
      <c r="G21" s="55"/>
    </row>
    <row r="22" spans="2:7" ht="15" customHeight="1" x14ac:dyDescent="0.2">
      <c r="B22" s="35" t="s">
        <v>138</v>
      </c>
      <c r="C22" s="43">
        <v>336766</v>
      </c>
      <c r="D22" s="42">
        <v>328456</v>
      </c>
      <c r="E22" s="42">
        <v>308719</v>
      </c>
      <c r="F22" s="46">
        <v>301936</v>
      </c>
      <c r="G22" s="46">
        <v>139267</v>
      </c>
    </row>
    <row r="23" spans="2:7" ht="15" customHeight="1" x14ac:dyDescent="0.2">
      <c r="B23" s="24" t="s">
        <v>139</v>
      </c>
      <c r="C23" s="42">
        <v>78286</v>
      </c>
      <c r="D23" s="42">
        <v>70175</v>
      </c>
      <c r="E23" s="42">
        <v>59652</v>
      </c>
      <c r="F23" s="46">
        <v>51245</v>
      </c>
      <c r="G23" s="46">
        <v>17589</v>
      </c>
    </row>
    <row r="24" spans="2:7" ht="15" customHeight="1" x14ac:dyDescent="0.2">
      <c r="B24" s="24" t="s">
        <v>140</v>
      </c>
      <c r="C24" s="42">
        <v>4125</v>
      </c>
      <c r="D24" s="42">
        <v>3285</v>
      </c>
      <c r="E24" s="42">
        <v>2671</v>
      </c>
      <c r="F24" s="46">
        <v>2429</v>
      </c>
      <c r="G24" s="46">
        <v>747</v>
      </c>
    </row>
    <row r="25" spans="2:7" ht="15" customHeight="1" x14ac:dyDescent="0.2">
      <c r="B25" s="24" t="s">
        <v>141</v>
      </c>
      <c r="C25" s="42">
        <v>3483</v>
      </c>
      <c r="D25" s="42">
        <v>3258</v>
      </c>
      <c r="E25" s="42">
        <v>3463</v>
      </c>
      <c r="F25" s="46">
        <v>3707</v>
      </c>
      <c r="G25" s="46">
        <v>1726</v>
      </c>
    </row>
    <row r="26" spans="2:7" ht="15" customHeight="1" x14ac:dyDescent="0.2">
      <c r="B26" s="24" t="s">
        <v>142</v>
      </c>
      <c r="C26" s="42">
        <v>903</v>
      </c>
      <c r="D26" s="42">
        <v>649</v>
      </c>
      <c r="E26" s="42">
        <v>442</v>
      </c>
      <c r="F26" s="46">
        <v>287</v>
      </c>
      <c r="G26" s="46">
        <v>70</v>
      </c>
    </row>
    <row r="27" spans="2:7" ht="15" customHeight="1" x14ac:dyDescent="0.2">
      <c r="B27" s="24" t="s">
        <v>143</v>
      </c>
      <c r="C27" s="42">
        <v>27</v>
      </c>
      <c r="D27" s="42">
        <v>30</v>
      </c>
      <c r="E27" s="42">
        <v>23</v>
      </c>
      <c r="F27" s="46">
        <v>7</v>
      </c>
      <c r="G27" s="46">
        <v>0</v>
      </c>
    </row>
    <row r="28" spans="2:7" ht="15" customHeight="1" x14ac:dyDescent="0.2">
      <c r="B28" s="37" t="s">
        <v>144</v>
      </c>
      <c r="C28" s="45">
        <v>423590</v>
      </c>
      <c r="D28" s="45">
        <v>405853</v>
      </c>
      <c r="E28" s="45">
        <v>374970</v>
      </c>
      <c r="F28" s="47">
        <v>359611</v>
      </c>
      <c r="G28" s="47">
        <v>159399</v>
      </c>
    </row>
    <row r="33" spans="2:2" x14ac:dyDescent="0.2">
      <c r="B33" s="8" t="s">
        <v>0</v>
      </c>
    </row>
    <row r="37" spans="2:2" x14ac:dyDescent="0.2">
      <c r="B37" s="32"/>
    </row>
  </sheetData>
  <sheetProtection algorithmName="SHA-512" hashValue="eXvQhLJXVyLArwZVusl6/lO5qSzOQkL3zcZvs2peMXlkH0HevYcxpQuADTVL91pTVZ1eN0VVIooBrL9ICpHlkw==" saltValue="rZhuIVp57e97R3CpCzthrA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2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3">
      <c r="B7" s="2" t="s">
        <v>10</v>
      </c>
    </row>
    <row r="8" spans="2:7" ht="15" customHeight="1" x14ac:dyDescent="0.25">
      <c r="B8" s="11"/>
      <c r="C8" s="12"/>
      <c r="D8" s="12"/>
      <c r="E8" s="12"/>
    </row>
    <row r="9" spans="2:7" ht="15" customHeight="1" x14ac:dyDescent="0.25">
      <c r="B9" s="11" t="s">
        <v>45</v>
      </c>
      <c r="C9" s="12"/>
      <c r="D9" s="12"/>
      <c r="E9" s="12"/>
    </row>
    <row r="10" spans="2:7" ht="15" customHeight="1" x14ac:dyDescent="0.25">
      <c r="B10" s="11" t="s">
        <v>169</v>
      </c>
      <c r="C10" s="12"/>
      <c r="D10" s="12"/>
      <c r="E10" s="12"/>
    </row>
    <row r="11" spans="2:7" ht="15" customHeight="1" x14ac:dyDescent="0.2">
      <c r="B11" s="13"/>
      <c r="C11" s="12"/>
      <c r="D11" s="12"/>
      <c r="E11" s="12"/>
    </row>
    <row r="12" spans="2:7" ht="30" customHeight="1" x14ac:dyDescent="0.2">
      <c r="B12" s="14" t="s">
        <v>1</v>
      </c>
      <c r="C12" s="25" t="s">
        <v>28</v>
      </c>
      <c r="D12" s="25" t="s">
        <v>29</v>
      </c>
      <c r="E12" s="25" t="s">
        <v>30</v>
      </c>
      <c r="F12" s="27" t="s">
        <v>168</v>
      </c>
      <c r="G12" s="27" t="s">
        <v>190</v>
      </c>
    </row>
    <row r="13" spans="2:7" ht="15" customHeight="1" x14ac:dyDescent="0.2">
      <c r="B13" s="37" t="s">
        <v>170</v>
      </c>
      <c r="C13" s="45">
        <v>8112</v>
      </c>
      <c r="D13" s="45">
        <v>8728</v>
      </c>
      <c r="E13" s="45">
        <v>15674</v>
      </c>
      <c r="F13" s="47">
        <v>21753</v>
      </c>
      <c r="G13" s="47">
        <v>44802</v>
      </c>
    </row>
    <row r="14" spans="2:7" ht="15" customHeight="1" x14ac:dyDescent="0.2">
      <c r="B14" s="19" t="s">
        <v>171</v>
      </c>
      <c r="C14" s="21">
        <v>7902</v>
      </c>
      <c r="D14" s="21">
        <v>8553</v>
      </c>
      <c r="E14" s="21">
        <v>15361</v>
      </c>
      <c r="F14" s="46" t="s">
        <v>174</v>
      </c>
      <c r="G14" s="46"/>
    </row>
    <row r="15" spans="2:7" ht="15" customHeight="1" x14ac:dyDescent="0.2">
      <c r="B15" s="56" t="s">
        <v>172</v>
      </c>
      <c r="C15" s="57">
        <v>210</v>
      </c>
      <c r="D15" s="57">
        <v>175</v>
      </c>
      <c r="E15" s="57">
        <v>313</v>
      </c>
      <c r="F15" s="58" t="s">
        <v>174</v>
      </c>
      <c r="G15" s="58"/>
    </row>
    <row r="16" spans="2:7" ht="15" customHeight="1" x14ac:dyDescent="0.2">
      <c r="B16" s="37" t="s">
        <v>173</v>
      </c>
      <c r="C16" s="42"/>
      <c r="D16" s="42"/>
      <c r="E16" s="42"/>
      <c r="F16" s="47">
        <v>793</v>
      </c>
      <c r="G16" s="47">
        <v>15458</v>
      </c>
    </row>
    <row r="17" spans="2:7" ht="15" customHeight="1" x14ac:dyDescent="0.2">
      <c r="B17" s="59"/>
      <c r="C17" s="60" t="s">
        <v>174</v>
      </c>
      <c r="D17" s="60" t="s">
        <v>174</v>
      </c>
      <c r="E17" s="60" t="s">
        <v>174</v>
      </c>
      <c r="F17" s="58"/>
      <c r="G17" s="58"/>
    </row>
    <row r="18" spans="2:7" ht="15" customHeight="1" x14ac:dyDescent="0.2">
      <c r="B18" s="26" t="s">
        <v>175</v>
      </c>
      <c r="C18" s="41">
        <v>8112</v>
      </c>
      <c r="D18" s="41">
        <v>8728</v>
      </c>
      <c r="E18" s="41">
        <v>15674</v>
      </c>
      <c r="F18" s="47">
        <v>22546</v>
      </c>
      <c r="G18" s="47">
        <v>60260</v>
      </c>
    </row>
    <row r="19" spans="2:7" ht="15" customHeight="1" x14ac:dyDescent="0.2">
      <c r="B19" s="17"/>
      <c r="C19" s="18"/>
      <c r="D19" s="18"/>
      <c r="E19" s="18"/>
    </row>
    <row r="20" spans="2:7" ht="15" customHeight="1" x14ac:dyDescent="0.2"/>
    <row r="21" spans="2:7" ht="15" customHeight="1" x14ac:dyDescent="0.2"/>
    <row r="22" spans="2:7" ht="15" customHeight="1" x14ac:dyDescent="0.2">
      <c r="B22" s="8" t="s">
        <v>0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</sheetData>
  <sheetProtection algorithmName="SHA-512" hashValue="spD9QmDj7b7xFv9EyE7w6E/VOIyRrpp5micCVHEGqu6XnK0sBZO0t0pU3PtaflSdu1Ss5FREMO6qYjPusAh89Q==" saltValue="F7bFcRN9I+XC+zCWR3XAZQ==" spinCount="100000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  <vt:lpstr>Nota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NURIAPS</cp:lastModifiedBy>
  <cp:lastPrinted>2021-05-21T12:09:44Z</cp:lastPrinted>
  <dcterms:created xsi:type="dcterms:W3CDTF">2016-02-11T12:11:12Z</dcterms:created>
  <dcterms:modified xsi:type="dcterms:W3CDTF">2021-05-28T11:28:22Z</dcterms:modified>
</cp:coreProperties>
</file>