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195" windowHeight="10680" activeTab="1"/>
  </bookViews>
  <sheets>
    <sheet name="Por Concejos" sheetId="1" r:id="rId1"/>
    <sheet name="Por Trimestres" sheetId="2" r:id="rId2"/>
  </sheets>
  <definedNames>
    <definedName name="_xlfn.NETWORKDAYS.INTL" hidden="1">#NAME?</definedName>
    <definedName name="_xlnm.Print_Titles" localSheetId="0">'Por Concejos'!$10:$11</definedName>
  </definedNames>
  <calcPr fullCalcOnLoad="1"/>
</workbook>
</file>

<file path=xl/sharedStrings.xml><?xml version="1.0" encoding="utf-8"?>
<sst xmlns="http://schemas.openxmlformats.org/spreadsheetml/2006/main" count="433" uniqueCount="104">
  <si>
    <t>CONCEJO</t>
  </si>
  <si>
    <t>DATOS DEL MONTE</t>
  </si>
  <si>
    <t>MONTE</t>
  </si>
  <si>
    <t>SECTOR/RODAL/PARAJE</t>
  </si>
  <si>
    <t>CERTIFICADA</t>
  </si>
  <si>
    <t>SEGUNDO</t>
  </si>
  <si>
    <t>TERCERO</t>
  </si>
  <si>
    <t>CUARTO</t>
  </si>
  <si>
    <t>SI</t>
  </si>
  <si>
    <t xml:space="preserve">TIPO DE CORTA </t>
  </si>
  <si>
    <t>TINEO</t>
  </si>
  <si>
    <t>SIERRA DE BALBÓN</t>
  </si>
  <si>
    <t>LOMA DE TAMALLANES</t>
  </si>
  <si>
    <t>LA LLAMA</t>
  </si>
  <si>
    <t>TAMALLANES</t>
  </si>
  <si>
    <t>SIERRA DE FONFARAÓN</t>
  </si>
  <si>
    <t>FOZ</t>
  </si>
  <si>
    <t>CURISCADA Y CETRALES</t>
  </si>
  <si>
    <t>BERZANA</t>
  </si>
  <si>
    <t>SIERRA DE BUSMAYOR</t>
  </si>
  <si>
    <t>BUSMAYOR</t>
  </si>
  <si>
    <t>VALDÉS</t>
  </si>
  <si>
    <t>CASTAÑEDO</t>
  </si>
  <si>
    <t>CUATRO CAMINOS</t>
  </si>
  <si>
    <t>COAÑA</t>
  </si>
  <si>
    <t>CORDAL DE COAÑA</t>
  </si>
  <si>
    <t>VARIOS</t>
  </si>
  <si>
    <t>PARADA</t>
  </si>
  <si>
    <t>NORTE</t>
  </si>
  <si>
    <t>SALAS</t>
  </si>
  <si>
    <t>PENAMUÑIN NORTE</t>
  </si>
  <si>
    <t>PRIMERO</t>
  </si>
  <si>
    <t>CANDAMO</t>
  </si>
  <si>
    <t>16A+16D</t>
  </si>
  <si>
    <t>LAS REGUERAS</t>
  </si>
  <si>
    <t>CIMERO Y TABLADO</t>
  </si>
  <si>
    <t>11C</t>
  </si>
  <si>
    <t>PESOZ</t>
  </si>
  <si>
    <t>SIERRA DE PESOZ</t>
  </si>
  <si>
    <t>PAYARIN Y A REIGADA</t>
  </si>
  <si>
    <t>GRANDAS DE SALIME</t>
  </si>
  <si>
    <t>PEÑAFUENTE Y SILVALLANA</t>
  </si>
  <si>
    <t>PENAFONTE</t>
  </si>
  <si>
    <t>CASTROPOL</t>
  </si>
  <si>
    <t>SANTA EULALIA DE OSCOS</t>
  </si>
  <si>
    <t>IBIAS</t>
  </si>
  <si>
    <t>VILLARCEBOLLIN</t>
  </si>
  <si>
    <t>BRAÑA DE LAVIADA</t>
  </si>
  <si>
    <t>QUIRÓS</t>
  </si>
  <si>
    <t>Nº: 257: "LA CUESTA"</t>
  </si>
  <si>
    <t>PROAZA</t>
  </si>
  <si>
    <t>Nº 299: "CALDIELLOS Y RIOTORTOR"</t>
  </si>
  <si>
    <t>TOTALES</t>
  </si>
  <si>
    <t>CUDILLERO</t>
  </si>
  <si>
    <t>Sierra de Argoma y Pascual</t>
  </si>
  <si>
    <t>No</t>
  </si>
  <si>
    <t>A Hecho</t>
  </si>
  <si>
    <t>Entidad Propietaria</t>
  </si>
  <si>
    <t>PEFC</t>
  </si>
  <si>
    <t>PRAVIA</t>
  </si>
  <si>
    <t>Lloureiro y Peñona</t>
  </si>
  <si>
    <t>Sierra de Santa Catalina</t>
  </si>
  <si>
    <t>Servicio de Montes</t>
  </si>
  <si>
    <t>Pino radiata</t>
  </si>
  <si>
    <t>Pino pinaster</t>
  </si>
  <si>
    <t>Pino silvestre</t>
  </si>
  <si>
    <t>Eucalipto</t>
  </si>
  <si>
    <t>Castaño</t>
  </si>
  <si>
    <t>Roble</t>
  </si>
  <si>
    <t>Otros</t>
  </si>
  <si>
    <t>Órgano licitación</t>
  </si>
  <si>
    <t>Principado</t>
  </si>
  <si>
    <t>Rodal 6c</t>
  </si>
  <si>
    <t>Rodal 1f</t>
  </si>
  <si>
    <t>Rodal 4k</t>
  </si>
  <si>
    <t>Serranía de Pedro Cuerdo</t>
  </si>
  <si>
    <t>San Cosme 2019</t>
  </si>
  <si>
    <t>Rodal 4-Ciñeras</t>
  </si>
  <si>
    <t>Rodal 9b</t>
  </si>
  <si>
    <t>Rodales 3n + 3o</t>
  </si>
  <si>
    <t>Rodales 3c + 3v + 3w</t>
  </si>
  <si>
    <t>Rodal 5 I</t>
  </si>
  <si>
    <t>Pedredos, Lagos, Mullidos, Tresvalles y las Matas</t>
  </si>
  <si>
    <t>Rodales 9b + 17b</t>
  </si>
  <si>
    <t>Clara</t>
  </si>
  <si>
    <t>Clareo</t>
  </si>
  <si>
    <t>SIERRA DE BUFARAN</t>
  </si>
  <si>
    <t>SIERRA DE AÑIDES Y CAÑEDO</t>
  </si>
  <si>
    <t>SIERRA LAS NISALES</t>
  </si>
  <si>
    <t>CHAO LA CANDAOSA</t>
  </si>
  <si>
    <t>PREVISION DE APROVECHAMIENTOS MADERABLES PARA EL AÑO 2019 (*)</t>
  </si>
  <si>
    <t>PRIMER TRIMESTRE</t>
  </si>
  <si>
    <t>SEGUNDO TRIMESTRE</t>
  </si>
  <si>
    <t>TERCER TRIMESTRE</t>
  </si>
  <si>
    <t>CUARTO TRIMESTRE</t>
  </si>
  <si>
    <t>PREVISION DE APROVECHAMIENTOS MADERABLES EN MONTES DE UP POR LAS ENTIDADES PROPIETARIAS PARA EL AÑO 2019</t>
  </si>
  <si>
    <t>Tipo de corta</t>
  </si>
  <si>
    <t>Cert.</t>
  </si>
  <si>
    <t>PREVISION DE APROVECHAMIENTOS MADERABLES EN MONTES EN CONVENIO PARA EL AÑO 2019 POR TRIMESTRES (*)</t>
  </si>
  <si>
    <t>Trimestre Licitación</t>
  </si>
  <si>
    <t>(*) A falta de incluir la comarca Oriental y la Comarca Centro Norte.</t>
  </si>
  <si>
    <t>Volumen en m3</t>
  </si>
  <si>
    <t>SECTOR-RODAL-PARAJE</t>
  </si>
  <si>
    <t>(*) A falta de incluir la comarca Oriental y la comarca Centro Norte.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</si>
</sst>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1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Arial"/>
      <family val="0"/>
    </font>
    <font>
      <b/>
      <sz val="16"/>
      <name val="Arial"/>
      <family val="2"/>
    </font>
    <font>
      <b/>
      <i/>
      <u val="single"/>
      <sz val="16"/>
      <name val="Arial"/>
      <family val="2"/>
    </font>
    <font>
      <b/>
      <i/>
      <sz val="11"/>
      <name val="Times New Roman"/>
      <family val="1"/>
    </font>
    <font>
      <b/>
      <sz val="8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4"/>
      <name val="Arial"/>
      <family val="2"/>
    </font>
    <font>
      <sz val="8"/>
      <name val="Tahoma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0" fontId="22" fillId="16" borderId="11" xfId="0" applyFont="1" applyFill="1" applyBorder="1" applyAlignment="1">
      <alignment horizontal="center" vertical="center" wrapText="1"/>
    </xf>
    <xf numFmtId="0" fontId="22" fillId="16" borderId="12" xfId="0" applyFont="1" applyFill="1" applyBorder="1" applyAlignment="1">
      <alignment horizontal="center" vertical="center" wrapText="1"/>
    </xf>
    <xf numFmtId="0" fontId="22" fillId="16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9" fillId="0" borderId="14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left" vertical="center"/>
    </xf>
    <xf numFmtId="0" fontId="19" fillId="0" borderId="15" xfId="0" applyFont="1" applyFill="1" applyBorder="1" applyAlignment="1">
      <alignment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vertical="center"/>
    </xf>
    <xf numFmtId="0" fontId="19" fillId="24" borderId="17" xfId="0" applyFont="1" applyFill="1" applyBorder="1" applyAlignment="1">
      <alignment horizontal="left" vertical="center"/>
    </xf>
    <xf numFmtId="0" fontId="19" fillId="24" borderId="17" xfId="0" applyFont="1" applyFill="1" applyBorder="1" applyAlignment="1">
      <alignment vertical="center"/>
    </xf>
    <xf numFmtId="0" fontId="19" fillId="24" borderId="17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3" fontId="19" fillId="24" borderId="17" xfId="0" applyNumberFormat="1" applyFont="1" applyFill="1" applyBorder="1" applyAlignment="1">
      <alignment horizontal="center" vertical="center"/>
    </xf>
    <xf numFmtId="3" fontId="19" fillId="24" borderId="17" xfId="0" applyNumberFormat="1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3" fontId="19" fillId="0" borderId="17" xfId="0" applyNumberFormat="1" applyFont="1" applyFill="1" applyBorder="1" applyAlignment="1">
      <alignment horizontal="center" vertical="center"/>
    </xf>
    <xf numFmtId="3" fontId="19" fillId="0" borderId="17" xfId="0" applyNumberFormat="1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vertical="center"/>
    </xf>
    <xf numFmtId="0" fontId="19" fillId="0" borderId="16" xfId="0" applyFont="1" applyFill="1" applyBorder="1" applyAlignment="1">
      <alignment vertical="center"/>
    </xf>
    <xf numFmtId="0" fontId="19" fillId="0" borderId="17" xfId="0" applyFont="1" applyFill="1" applyBorder="1" applyAlignment="1">
      <alignment horizontal="left" vertical="center" wrapText="1"/>
    </xf>
    <xf numFmtId="3" fontId="19" fillId="0" borderId="17" xfId="0" applyNumberFormat="1" applyFont="1" applyFill="1" applyBorder="1" applyAlignment="1">
      <alignment horizontal="center" vertical="center" wrapText="1"/>
    </xf>
    <xf numFmtId="3" fontId="19" fillId="24" borderId="17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left" vertical="center"/>
    </xf>
    <xf numFmtId="0" fontId="19" fillId="0" borderId="19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5" fillId="16" borderId="20" xfId="0" applyFont="1" applyFill="1" applyBorder="1" applyAlignment="1">
      <alignment horizontal="center" vertical="center"/>
    </xf>
    <xf numFmtId="3" fontId="25" fillId="16" borderId="21" xfId="0" applyNumberFormat="1" applyFont="1" applyFill="1" applyBorder="1" applyAlignment="1">
      <alignment horizontal="center" vertical="center"/>
    </xf>
    <xf numFmtId="3" fontId="25" fillId="16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2" fillId="16" borderId="23" xfId="0" applyFont="1" applyFill="1" applyBorder="1" applyAlignment="1">
      <alignment horizontal="center" vertical="center" wrapText="1"/>
    </xf>
    <xf numFmtId="0" fontId="22" fillId="16" borderId="24" xfId="0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22" fontId="19" fillId="0" borderId="17" xfId="0" applyNumberFormat="1" applyFont="1" applyFill="1" applyBorder="1" applyAlignment="1">
      <alignment vertical="center"/>
    </xf>
    <xf numFmtId="0" fontId="19" fillId="24" borderId="17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3" fontId="25" fillId="0" borderId="0" xfId="0" applyNumberFormat="1" applyFont="1" applyFill="1" applyBorder="1" applyAlignment="1">
      <alignment horizontal="center"/>
    </xf>
    <xf numFmtId="0" fontId="28" fillId="0" borderId="0" xfId="0" applyFont="1" applyAlignment="1">
      <alignment horizontal="center" vertical="center"/>
    </xf>
    <xf numFmtId="3" fontId="25" fillId="16" borderId="25" xfId="0" applyNumberFormat="1" applyFont="1" applyFill="1" applyBorder="1" applyAlignment="1">
      <alignment horizontal="center" vertical="center"/>
    </xf>
    <xf numFmtId="3" fontId="25" fillId="16" borderId="26" xfId="0" applyNumberFormat="1" applyFont="1" applyFill="1" applyBorder="1" applyAlignment="1">
      <alignment horizontal="center" vertical="center"/>
    </xf>
    <xf numFmtId="3" fontId="25" fillId="16" borderId="27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16" borderId="28" xfId="0" applyFont="1" applyFill="1" applyBorder="1" applyAlignment="1">
      <alignment horizontal="center" vertical="center" wrapText="1"/>
    </xf>
    <xf numFmtId="0" fontId="22" fillId="16" borderId="29" xfId="0" applyFont="1" applyFill="1" applyBorder="1" applyAlignment="1">
      <alignment horizontal="center" vertical="center" wrapText="1"/>
    </xf>
    <xf numFmtId="0" fontId="22" fillId="16" borderId="3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5" fillId="16" borderId="31" xfId="0" applyFont="1" applyFill="1" applyBorder="1" applyAlignment="1">
      <alignment horizontal="center"/>
    </xf>
    <xf numFmtId="0" fontId="25" fillId="16" borderId="32" xfId="0" applyFont="1" applyFill="1" applyBorder="1" applyAlignment="1">
      <alignment horizontal="center"/>
    </xf>
    <xf numFmtId="0" fontId="25" fillId="16" borderId="33" xfId="0" applyFont="1" applyFill="1" applyBorder="1" applyAlignment="1">
      <alignment horizontal="center"/>
    </xf>
    <xf numFmtId="3" fontId="25" fillId="16" borderId="34" xfId="0" applyNumberFormat="1" applyFont="1" applyFill="1" applyBorder="1" applyAlignment="1">
      <alignment horizontal="center"/>
    </xf>
    <xf numFmtId="3" fontId="25" fillId="16" borderId="35" xfId="0" applyNumberFormat="1" applyFont="1" applyFill="1" applyBorder="1" applyAlignment="1">
      <alignment horizontal="center"/>
    </xf>
    <xf numFmtId="3" fontId="25" fillId="16" borderId="10" xfId="0" applyNumberFormat="1" applyFont="1" applyFill="1" applyBorder="1" applyAlignment="1">
      <alignment horizontal="center"/>
    </xf>
    <xf numFmtId="3" fontId="25" fillId="16" borderId="34" xfId="0" applyNumberFormat="1" applyFont="1" applyFill="1" applyBorder="1" applyAlignment="1">
      <alignment horizontal="center" vertical="center"/>
    </xf>
    <xf numFmtId="3" fontId="25" fillId="16" borderId="35" xfId="0" applyNumberFormat="1" applyFont="1" applyFill="1" applyBorder="1" applyAlignment="1">
      <alignment horizontal="center" vertical="center"/>
    </xf>
    <xf numFmtId="3" fontId="25" fillId="16" borderId="10" xfId="0" applyNumberFormat="1" applyFont="1" applyFill="1" applyBorder="1" applyAlignment="1">
      <alignment horizontal="center" vertical="center"/>
    </xf>
    <xf numFmtId="3" fontId="25" fillId="16" borderId="15" xfId="0" applyNumberFormat="1" applyFont="1" applyFill="1" applyBorder="1" applyAlignment="1">
      <alignment horizontal="center" vertical="center"/>
    </xf>
    <xf numFmtId="3" fontId="25" fillId="16" borderId="36" xfId="0" applyNumberFormat="1" applyFont="1" applyFill="1" applyBorder="1" applyAlignment="1">
      <alignment horizontal="center" vertical="center"/>
    </xf>
    <xf numFmtId="0" fontId="25" fillId="16" borderId="20" xfId="0" applyFont="1" applyFill="1" applyBorder="1" applyAlignment="1">
      <alignment horizontal="center"/>
    </xf>
    <xf numFmtId="3" fontId="25" fillId="16" borderId="21" xfId="0" applyNumberFormat="1" applyFont="1" applyFill="1" applyBorder="1" applyAlignment="1">
      <alignment horizontal="center"/>
    </xf>
    <xf numFmtId="3" fontId="25" fillId="16" borderId="22" xfId="0" applyNumberFormat="1" applyFont="1" applyFill="1" applyBorder="1" applyAlignment="1">
      <alignment horizontal="center"/>
    </xf>
    <xf numFmtId="3" fontId="19" fillId="0" borderId="36" xfId="0" applyNumberFormat="1" applyFont="1" applyFill="1" applyBorder="1" applyAlignment="1">
      <alignment horizontal="center" vertical="center"/>
    </xf>
    <xf numFmtId="0" fontId="19" fillId="24" borderId="18" xfId="0" applyFont="1" applyFill="1" applyBorder="1" applyAlignment="1">
      <alignment vertical="center"/>
    </xf>
    <xf numFmtId="0" fontId="19" fillId="24" borderId="19" xfId="0" applyFont="1" applyFill="1" applyBorder="1" applyAlignment="1">
      <alignment horizontal="left" vertical="center"/>
    </xf>
    <xf numFmtId="0" fontId="19" fillId="24" borderId="19" xfId="0" applyFont="1" applyFill="1" applyBorder="1" applyAlignment="1">
      <alignment vertical="center"/>
    </xf>
    <xf numFmtId="0" fontId="19" fillId="24" borderId="19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center" vertical="center"/>
    </xf>
    <xf numFmtId="3" fontId="19" fillId="24" borderId="19" xfId="0" applyNumberFormat="1" applyFont="1" applyFill="1" applyBorder="1" applyAlignment="1">
      <alignment horizontal="center" vertical="center"/>
    </xf>
    <xf numFmtId="3" fontId="19" fillId="24" borderId="37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 wrapText="1"/>
    </xf>
    <xf numFmtId="3" fontId="19" fillId="24" borderId="38" xfId="0" applyNumberFormat="1" applyFont="1" applyFill="1" applyBorder="1" applyAlignment="1">
      <alignment horizontal="center" vertical="center"/>
    </xf>
    <xf numFmtId="3" fontId="19" fillId="0" borderId="38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vertical="center"/>
    </xf>
    <xf numFmtId="0" fontId="19" fillId="0" borderId="19" xfId="0" applyFont="1" applyFill="1" applyBorder="1" applyAlignment="1">
      <alignment horizontal="left" vertical="center"/>
    </xf>
    <xf numFmtId="3" fontId="19" fillId="0" borderId="19" xfId="0" applyNumberFormat="1" applyFont="1" applyFill="1" applyBorder="1" applyAlignment="1">
      <alignment horizontal="center" vertical="center"/>
    </xf>
    <xf numFmtId="3" fontId="19" fillId="0" borderId="37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vertical="center" wrapText="1"/>
    </xf>
    <xf numFmtId="0" fontId="19" fillId="24" borderId="17" xfId="0" applyFont="1" applyFill="1" applyBorder="1" applyAlignment="1">
      <alignment vertical="center" wrapText="1"/>
    </xf>
    <xf numFmtId="0" fontId="19" fillId="24" borderId="17" xfId="0" applyFont="1" applyFill="1" applyBorder="1" applyAlignment="1">
      <alignment horizontal="center" vertical="center" wrapText="1"/>
    </xf>
    <xf numFmtId="0" fontId="19" fillId="24" borderId="17" xfId="0" applyFont="1" applyFill="1" applyBorder="1" applyAlignment="1">
      <alignment horizontal="center" vertical="center" wrapText="1"/>
    </xf>
    <xf numFmtId="3" fontId="19" fillId="24" borderId="17" xfId="0" applyNumberFormat="1" applyFont="1" applyFill="1" applyBorder="1" applyAlignment="1">
      <alignment horizontal="center" vertical="center" wrapText="1"/>
    </xf>
    <xf numFmtId="0" fontId="19" fillId="24" borderId="38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3" fontId="19" fillId="0" borderId="17" xfId="0" applyNumberFormat="1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0" fontId="19" fillId="24" borderId="16" xfId="0" applyFont="1" applyFill="1" applyBorder="1" applyAlignment="1">
      <alignment vertical="center" wrapText="1"/>
    </xf>
    <xf numFmtId="0" fontId="19" fillId="24" borderId="38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vertical="center" wrapText="1"/>
    </xf>
    <xf numFmtId="0" fontId="19" fillId="0" borderId="38" xfId="0" applyFont="1" applyFill="1" applyBorder="1" applyAlignment="1">
      <alignment horizontal="center" vertical="center" wrapText="1"/>
    </xf>
    <xf numFmtId="22" fontId="19" fillId="24" borderId="17" xfId="0" applyNumberFormat="1" applyFont="1" applyFill="1" applyBorder="1" applyAlignment="1">
      <alignment vertical="center" wrapText="1"/>
    </xf>
    <xf numFmtId="0" fontId="19" fillId="0" borderId="18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0" fontId="19" fillId="24" borderId="39" xfId="0" applyFont="1" applyFill="1" applyBorder="1" applyAlignment="1">
      <alignment vertical="center"/>
    </xf>
    <xf numFmtId="0" fontId="19" fillId="24" borderId="21" xfId="0" applyFont="1" applyFill="1" applyBorder="1" applyAlignment="1">
      <alignment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3" fontId="19" fillId="24" borderId="21" xfId="0" applyNumberFormat="1" applyFont="1" applyFill="1" applyBorder="1" applyAlignment="1">
      <alignment horizontal="center" vertical="center"/>
    </xf>
    <xf numFmtId="0" fontId="25" fillId="16" borderId="11" xfId="0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9" fillId="0" borderId="40" xfId="0" applyFont="1" applyFill="1" applyBorder="1" applyAlignment="1">
      <alignment/>
    </xf>
    <xf numFmtId="0" fontId="19" fillId="0" borderId="35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923925</xdr:colOff>
      <xdr:row>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8695"/>
        <a:stretch>
          <a:fillRect/>
        </a:stretch>
      </xdr:blipFill>
      <xdr:spPr>
        <a:xfrm>
          <a:off x="9525" y="19050"/>
          <a:ext cx="25908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390525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8695"/>
        <a:stretch>
          <a:fillRect/>
        </a:stretch>
      </xdr:blipFill>
      <xdr:spPr>
        <a:xfrm>
          <a:off x="9525" y="0"/>
          <a:ext cx="2524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0"/>
  <sheetViews>
    <sheetView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N46" sqref="A1:N46"/>
    </sheetView>
  </sheetViews>
  <sheetFormatPr defaultColWidth="11.421875" defaultRowHeight="12.75"/>
  <cols>
    <col min="1" max="1" width="25.140625" style="15" customWidth="1"/>
    <col min="2" max="2" width="33.57421875" style="60" customWidth="1"/>
    <col min="3" max="3" width="20.421875" style="15" customWidth="1"/>
    <col min="4" max="4" width="9.28125" style="17" customWidth="1"/>
    <col min="5" max="5" width="11.00390625" style="15" customWidth="1"/>
    <col min="6" max="12" width="9.7109375" style="17" customWidth="1"/>
    <col min="13" max="13" width="14.57421875" style="15" customWidth="1"/>
    <col min="14" max="14" width="14.421875" style="17" customWidth="1"/>
    <col min="15" max="16384" width="11.421875" style="15" customWidth="1"/>
  </cols>
  <sheetData>
    <row r="1" ht="12.75"/>
    <row r="2" spans="1:13" ht="12.75">
      <c r="A2" s="14"/>
      <c r="B2" s="2"/>
      <c r="D2" s="16"/>
      <c r="E2" s="17"/>
      <c r="M2" s="17"/>
    </row>
    <row r="3" spans="1:13" ht="12.75">
      <c r="A3" s="14"/>
      <c r="B3" s="2"/>
      <c r="D3" s="16"/>
      <c r="E3" s="17"/>
      <c r="M3" s="17"/>
    </row>
    <row r="4" spans="1:13" ht="20.25">
      <c r="A4" s="18"/>
      <c r="B4" s="2"/>
      <c r="D4" s="16"/>
      <c r="E4" s="17"/>
      <c r="M4" s="17"/>
    </row>
    <row r="5" spans="1:14" ht="20.25">
      <c r="A5" s="14"/>
      <c r="B5" s="19"/>
      <c r="C5" s="20"/>
      <c r="D5" s="16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ht="20.25">
      <c r="A6" s="79" t="s">
        <v>62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1:14" ht="20.25">
      <c r="A7" s="75" t="s">
        <v>90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4" ht="20.25">
      <c r="A8" s="21"/>
      <c r="B8" s="19"/>
      <c r="C8" s="21"/>
      <c r="D8" s="22" t="s">
        <v>103</v>
      </c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ht="21" thickBot="1">
      <c r="A9" s="21"/>
      <c r="B9" s="19"/>
      <c r="C9" s="21"/>
      <c r="D9" s="22"/>
      <c r="E9" s="21"/>
      <c r="F9" s="21"/>
      <c r="G9" s="21"/>
      <c r="H9" s="21"/>
      <c r="I9" s="21"/>
      <c r="J9" s="21"/>
      <c r="K9" s="21"/>
      <c r="L9" s="21"/>
      <c r="M9" s="21"/>
      <c r="N9" s="21"/>
    </row>
    <row r="10" spans="2:14" s="22" customFormat="1" ht="15.75" thickBot="1">
      <c r="B10" s="76" t="s">
        <v>1</v>
      </c>
      <c r="C10" s="77"/>
      <c r="D10" s="23"/>
      <c r="E10" s="24"/>
      <c r="F10" s="76" t="s">
        <v>101</v>
      </c>
      <c r="G10" s="78"/>
      <c r="H10" s="78"/>
      <c r="I10" s="78"/>
      <c r="J10" s="78"/>
      <c r="K10" s="78"/>
      <c r="L10" s="77"/>
      <c r="M10" s="10"/>
      <c r="N10" s="23"/>
    </row>
    <row r="11" spans="1:14" s="22" customFormat="1" ht="30.75" thickBot="1">
      <c r="A11" s="11" t="s">
        <v>0</v>
      </c>
      <c r="B11" s="64" t="s">
        <v>2</v>
      </c>
      <c r="C11" s="64" t="s">
        <v>102</v>
      </c>
      <c r="D11" s="13" t="s">
        <v>97</v>
      </c>
      <c r="E11" s="13" t="s">
        <v>96</v>
      </c>
      <c r="F11" s="64" t="s">
        <v>63</v>
      </c>
      <c r="G11" s="64" t="s">
        <v>64</v>
      </c>
      <c r="H11" s="64" t="s">
        <v>65</v>
      </c>
      <c r="I11" s="64" t="s">
        <v>66</v>
      </c>
      <c r="J11" s="64" t="s">
        <v>67</v>
      </c>
      <c r="K11" s="64" t="s">
        <v>68</v>
      </c>
      <c r="L11" s="64" t="s">
        <v>69</v>
      </c>
      <c r="M11" s="13" t="s">
        <v>70</v>
      </c>
      <c r="N11" s="12" t="s">
        <v>99</v>
      </c>
    </row>
    <row r="12" spans="1:14" s="22" customFormat="1" ht="14.25">
      <c r="A12" s="111" t="s">
        <v>32</v>
      </c>
      <c r="B12" s="112" t="s">
        <v>86</v>
      </c>
      <c r="C12" s="113" t="s">
        <v>33</v>
      </c>
      <c r="D12" s="114" t="s">
        <v>58</v>
      </c>
      <c r="E12" s="115" t="s">
        <v>56</v>
      </c>
      <c r="F12" s="104">
        <v>1500</v>
      </c>
      <c r="G12" s="104"/>
      <c r="H12" s="104"/>
      <c r="I12" s="104"/>
      <c r="J12" s="104"/>
      <c r="K12" s="104"/>
      <c r="L12" s="104"/>
      <c r="M12" s="116" t="s">
        <v>71</v>
      </c>
      <c r="N12" s="117" t="s">
        <v>6</v>
      </c>
    </row>
    <row r="13" spans="1:14" s="22" customFormat="1" ht="14.25">
      <c r="A13" s="118" t="s">
        <v>43</v>
      </c>
      <c r="B13" s="68" t="s">
        <v>87</v>
      </c>
      <c r="C13" s="119"/>
      <c r="D13" s="120" t="s">
        <v>55</v>
      </c>
      <c r="E13" s="121" t="s">
        <v>56</v>
      </c>
      <c r="F13" s="49">
        <v>600</v>
      </c>
      <c r="G13" s="49">
        <v>400</v>
      </c>
      <c r="H13" s="49"/>
      <c r="I13" s="49"/>
      <c r="J13" s="49"/>
      <c r="K13" s="49"/>
      <c r="L13" s="49"/>
      <c r="M13" s="122" t="s">
        <v>71</v>
      </c>
      <c r="N13" s="123" t="s">
        <v>7</v>
      </c>
    </row>
    <row r="14" spans="1:14" s="22" customFormat="1" ht="14.25">
      <c r="A14" s="124" t="s">
        <v>24</v>
      </c>
      <c r="B14" s="47" t="s">
        <v>25</v>
      </c>
      <c r="C14" s="125" t="s">
        <v>26</v>
      </c>
      <c r="D14" s="126" t="s">
        <v>55</v>
      </c>
      <c r="E14" s="127" t="s">
        <v>84</v>
      </c>
      <c r="F14" s="48">
        <v>500</v>
      </c>
      <c r="G14" s="48">
        <v>500</v>
      </c>
      <c r="H14" s="48"/>
      <c r="I14" s="48"/>
      <c r="J14" s="48"/>
      <c r="K14" s="48"/>
      <c r="L14" s="48"/>
      <c r="M14" s="128" t="s">
        <v>71</v>
      </c>
      <c r="N14" s="129" t="s">
        <v>7</v>
      </c>
    </row>
    <row r="15" spans="1:14" s="22" customFormat="1" ht="28.5">
      <c r="A15" s="130" t="s">
        <v>53</v>
      </c>
      <c r="B15" s="119" t="s">
        <v>75</v>
      </c>
      <c r="C15" s="119" t="s">
        <v>76</v>
      </c>
      <c r="D15" s="120" t="s">
        <v>55</v>
      </c>
      <c r="E15" s="121" t="s">
        <v>56</v>
      </c>
      <c r="F15" s="122"/>
      <c r="G15" s="122">
        <v>350</v>
      </c>
      <c r="H15" s="122"/>
      <c r="I15" s="122">
        <v>3</v>
      </c>
      <c r="J15" s="122">
        <v>30</v>
      </c>
      <c r="K15" s="122">
        <v>1</v>
      </c>
      <c r="L15" s="122"/>
      <c r="M15" s="122" t="s">
        <v>57</v>
      </c>
      <c r="N15" s="131"/>
    </row>
    <row r="16" spans="1:14" s="22" customFormat="1" ht="28.5">
      <c r="A16" s="132" t="s">
        <v>53</v>
      </c>
      <c r="B16" s="125" t="s">
        <v>54</v>
      </c>
      <c r="C16" s="125" t="s">
        <v>73</v>
      </c>
      <c r="D16" s="126" t="s">
        <v>55</v>
      </c>
      <c r="E16" s="127" t="s">
        <v>56</v>
      </c>
      <c r="F16" s="128"/>
      <c r="G16" s="128">
        <v>575</v>
      </c>
      <c r="H16" s="128"/>
      <c r="I16" s="128"/>
      <c r="J16" s="128"/>
      <c r="K16" s="128"/>
      <c r="L16" s="128"/>
      <c r="M16" s="128" t="s">
        <v>57</v>
      </c>
      <c r="N16" s="133"/>
    </row>
    <row r="17" spans="1:14" s="22" customFormat="1" ht="28.5">
      <c r="A17" s="130" t="s">
        <v>53</v>
      </c>
      <c r="B17" s="119" t="s">
        <v>54</v>
      </c>
      <c r="C17" s="119" t="s">
        <v>74</v>
      </c>
      <c r="D17" s="120" t="s">
        <v>55</v>
      </c>
      <c r="E17" s="121" t="s">
        <v>56</v>
      </c>
      <c r="F17" s="122"/>
      <c r="G17" s="122">
        <v>790</v>
      </c>
      <c r="H17" s="122"/>
      <c r="I17" s="122"/>
      <c r="J17" s="122"/>
      <c r="K17" s="122"/>
      <c r="L17" s="122"/>
      <c r="M17" s="122" t="s">
        <v>57</v>
      </c>
      <c r="N17" s="131"/>
    </row>
    <row r="18" spans="1:14" s="22" customFormat="1" ht="28.5">
      <c r="A18" s="132" t="s">
        <v>53</v>
      </c>
      <c r="B18" s="125" t="s">
        <v>54</v>
      </c>
      <c r="C18" s="125" t="s">
        <v>72</v>
      </c>
      <c r="D18" s="126" t="s">
        <v>55</v>
      </c>
      <c r="E18" s="127" t="s">
        <v>56</v>
      </c>
      <c r="F18" s="128"/>
      <c r="G18" s="128">
        <v>490</v>
      </c>
      <c r="H18" s="128"/>
      <c r="I18" s="128"/>
      <c r="J18" s="128"/>
      <c r="K18" s="128"/>
      <c r="L18" s="128"/>
      <c r="M18" s="128" t="s">
        <v>57</v>
      </c>
      <c r="N18" s="133"/>
    </row>
    <row r="19" spans="1:14" s="22" customFormat="1" ht="14.25">
      <c r="A19" s="118" t="s">
        <v>40</v>
      </c>
      <c r="B19" s="68" t="s">
        <v>41</v>
      </c>
      <c r="C19" s="119" t="s">
        <v>42</v>
      </c>
      <c r="D19" s="120" t="s">
        <v>55</v>
      </c>
      <c r="E19" s="121" t="s">
        <v>56</v>
      </c>
      <c r="F19" s="49">
        <v>3530</v>
      </c>
      <c r="G19" s="49">
        <v>2480</v>
      </c>
      <c r="H19" s="49"/>
      <c r="I19" s="49"/>
      <c r="J19" s="49"/>
      <c r="K19" s="49"/>
      <c r="L19" s="49">
        <v>930</v>
      </c>
      <c r="M19" s="122" t="s">
        <v>71</v>
      </c>
      <c r="N19" s="123" t="s">
        <v>31</v>
      </c>
    </row>
    <row r="20" spans="1:14" s="22" customFormat="1" ht="14.25">
      <c r="A20" s="124" t="s">
        <v>45</v>
      </c>
      <c r="B20" s="47" t="s">
        <v>47</v>
      </c>
      <c r="C20" s="125"/>
      <c r="D20" s="126" t="s">
        <v>55</v>
      </c>
      <c r="E20" s="127" t="s">
        <v>56</v>
      </c>
      <c r="F20" s="48"/>
      <c r="G20" s="48">
        <v>500</v>
      </c>
      <c r="H20" s="48"/>
      <c r="I20" s="48"/>
      <c r="J20" s="48"/>
      <c r="K20" s="48"/>
      <c r="L20" s="48"/>
      <c r="M20" s="128" t="s">
        <v>71</v>
      </c>
      <c r="N20" s="129" t="s">
        <v>6</v>
      </c>
    </row>
    <row r="21" spans="1:14" s="22" customFormat="1" ht="14.25">
      <c r="A21" s="118" t="s">
        <v>45</v>
      </c>
      <c r="B21" s="68" t="s">
        <v>47</v>
      </c>
      <c r="C21" s="119"/>
      <c r="D21" s="120" t="s">
        <v>55</v>
      </c>
      <c r="E21" s="121" t="s">
        <v>85</v>
      </c>
      <c r="F21" s="49"/>
      <c r="G21" s="49">
        <v>3000</v>
      </c>
      <c r="H21" s="49"/>
      <c r="I21" s="49"/>
      <c r="J21" s="49"/>
      <c r="K21" s="49"/>
      <c r="L21" s="49"/>
      <c r="M21" s="122" t="s">
        <v>71</v>
      </c>
      <c r="N21" s="123" t="s">
        <v>7</v>
      </c>
    </row>
    <row r="22" spans="1:14" s="22" customFormat="1" ht="14.25">
      <c r="A22" s="124" t="s">
        <v>45</v>
      </c>
      <c r="B22" s="47" t="s">
        <v>46</v>
      </c>
      <c r="C22" s="125"/>
      <c r="D22" s="127" t="s">
        <v>58</v>
      </c>
      <c r="E22" s="127" t="s">
        <v>56</v>
      </c>
      <c r="F22" s="48"/>
      <c r="G22" s="48">
        <v>2000</v>
      </c>
      <c r="H22" s="48"/>
      <c r="I22" s="48"/>
      <c r="J22" s="48"/>
      <c r="K22" s="48"/>
      <c r="L22" s="48"/>
      <c r="M22" s="128" t="s">
        <v>71</v>
      </c>
      <c r="N22" s="129" t="s">
        <v>6</v>
      </c>
    </row>
    <row r="23" spans="1:14" s="22" customFormat="1" ht="14.25">
      <c r="A23" s="118" t="s">
        <v>34</v>
      </c>
      <c r="B23" s="68" t="s">
        <v>35</v>
      </c>
      <c r="C23" s="119" t="s">
        <v>36</v>
      </c>
      <c r="D23" s="120" t="s">
        <v>55</v>
      </c>
      <c r="E23" s="121" t="s">
        <v>56</v>
      </c>
      <c r="F23" s="49">
        <v>1500</v>
      </c>
      <c r="G23" s="49">
        <v>500</v>
      </c>
      <c r="H23" s="49"/>
      <c r="I23" s="49"/>
      <c r="J23" s="49"/>
      <c r="K23" s="49"/>
      <c r="L23" s="49"/>
      <c r="M23" s="122" t="s">
        <v>71</v>
      </c>
      <c r="N23" s="123" t="s">
        <v>6</v>
      </c>
    </row>
    <row r="24" spans="1:14" s="22" customFormat="1" ht="28.5">
      <c r="A24" s="124" t="s">
        <v>37</v>
      </c>
      <c r="B24" s="47" t="s">
        <v>38</v>
      </c>
      <c r="C24" s="125" t="s">
        <v>39</v>
      </c>
      <c r="D24" s="126" t="s">
        <v>55</v>
      </c>
      <c r="E24" s="127" t="s">
        <v>56</v>
      </c>
      <c r="F24" s="48">
        <v>985</v>
      </c>
      <c r="G24" s="48">
        <v>6230</v>
      </c>
      <c r="H24" s="48"/>
      <c r="I24" s="48"/>
      <c r="J24" s="48"/>
      <c r="K24" s="48"/>
      <c r="L24" s="48"/>
      <c r="M24" s="128" t="s">
        <v>71</v>
      </c>
      <c r="N24" s="129" t="s">
        <v>6</v>
      </c>
    </row>
    <row r="25" spans="1:14" s="22" customFormat="1" ht="28.5">
      <c r="A25" s="130" t="s">
        <v>59</v>
      </c>
      <c r="B25" s="119" t="s">
        <v>60</v>
      </c>
      <c r="C25" s="119" t="s">
        <v>81</v>
      </c>
      <c r="D25" s="120" t="s">
        <v>58</v>
      </c>
      <c r="E25" s="121" t="s">
        <v>56</v>
      </c>
      <c r="F25" s="122">
        <v>255</v>
      </c>
      <c r="G25" s="122"/>
      <c r="H25" s="122"/>
      <c r="I25" s="122"/>
      <c r="J25" s="122"/>
      <c r="K25" s="122"/>
      <c r="L25" s="122"/>
      <c r="M25" s="122" t="s">
        <v>57</v>
      </c>
      <c r="N25" s="131"/>
    </row>
    <row r="26" spans="1:14" s="22" customFormat="1" ht="28.5">
      <c r="A26" s="132" t="s">
        <v>59</v>
      </c>
      <c r="B26" s="125" t="s">
        <v>61</v>
      </c>
      <c r="C26" s="125" t="s">
        <v>77</v>
      </c>
      <c r="D26" s="126" t="s">
        <v>58</v>
      </c>
      <c r="E26" s="127" t="s">
        <v>56</v>
      </c>
      <c r="F26" s="128"/>
      <c r="G26" s="128">
        <v>460</v>
      </c>
      <c r="H26" s="128"/>
      <c r="I26" s="128">
        <v>35</v>
      </c>
      <c r="J26" s="128"/>
      <c r="K26" s="128"/>
      <c r="L26" s="128"/>
      <c r="M26" s="128" t="s">
        <v>57</v>
      </c>
      <c r="N26" s="133"/>
    </row>
    <row r="27" spans="1:14" s="22" customFormat="1" ht="28.5">
      <c r="A27" s="130" t="s">
        <v>59</v>
      </c>
      <c r="B27" s="119" t="s">
        <v>61</v>
      </c>
      <c r="C27" s="119" t="s">
        <v>78</v>
      </c>
      <c r="D27" s="120" t="s">
        <v>58</v>
      </c>
      <c r="E27" s="121" t="s">
        <v>56</v>
      </c>
      <c r="F27" s="122">
        <v>615</v>
      </c>
      <c r="G27" s="122"/>
      <c r="H27" s="122"/>
      <c r="I27" s="122"/>
      <c r="J27" s="122"/>
      <c r="K27" s="122"/>
      <c r="L27" s="122"/>
      <c r="M27" s="122" t="s">
        <v>57</v>
      </c>
      <c r="N27" s="131"/>
    </row>
    <row r="28" spans="1:14" s="22" customFormat="1" ht="28.5">
      <c r="A28" s="132" t="s">
        <v>59</v>
      </c>
      <c r="B28" s="125" t="s">
        <v>61</v>
      </c>
      <c r="C28" s="125" t="s">
        <v>80</v>
      </c>
      <c r="D28" s="126" t="s">
        <v>58</v>
      </c>
      <c r="E28" s="127" t="s">
        <v>56</v>
      </c>
      <c r="F28" s="128"/>
      <c r="G28" s="128"/>
      <c r="H28" s="128"/>
      <c r="I28" s="128">
        <v>310</v>
      </c>
      <c r="J28" s="128">
        <v>3</v>
      </c>
      <c r="K28" s="128"/>
      <c r="L28" s="128"/>
      <c r="M28" s="128" t="s">
        <v>57</v>
      </c>
      <c r="N28" s="133"/>
    </row>
    <row r="29" spans="1:14" s="22" customFormat="1" ht="28.5">
      <c r="A29" s="130" t="s">
        <v>59</v>
      </c>
      <c r="B29" s="119" t="s">
        <v>61</v>
      </c>
      <c r="C29" s="119" t="s">
        <v>79</v>
      </c>
      <c r="D29" s="120" t="s">
        <v>58</v>
      </c>
      <c r="E29" s="121" t="s">
        <v>56</v>
      </c>
      <c r="F29" s="122"/>
      <c r="G29" s="122"/>
      <c r="H29" s="122"/>
      <c r="I29" s="122">
        <v>360</v>
      </c>
      <c r="J29" s="122"/>
      <c r="K29" s="122"/>
      <c r="L29" s="122"/>
      <c r="M29" s="122" t="s">
        <v>57</v>
      </c>
      <c r="N29" s="131"/>
    </row>
    <row r="30" spans="1:14" s="22" customFormat="1" ht="28.5">
      <c r="A30" s="124" t="s">
        <v>50</v>
      </c>
      <c r="B30" s="47" t="s">
        <v>51</v>
      </c>
      <c r="C30" s="125"/>
      <c r="D30" s="126" t="s">
        <v>55</v>
      </c>
      <c r="E30" s="127" t="s">
        <v>56</v>
      </c>
      <c r="F30" s="48">
        <v>915</v>
      </c>
      <c r="G30" s="48"/>
      <c r="H30" s="48"/>
      <c r="I30" s="48"/>
      <c r="J30" s="48"/>
      <c r="K30" s="48"/>
      <c r="L30" s="48"/>
      <c r="M30" s="128" t="s">
        <v>71</v>
      </c>
      <c r="N30" s="129" t="s">
        <v>6</v>
      </c>
    </row>
    <row r="31" spans="1:14" s="22" customFormat="1" ht="14.25">
      <c r="A31" s="118" t="s">
        <v>48</v>
      </c>
      <c r="B31" s="68" t="s">
        <v>49</v>
      </c>
      <c r="C31" s="119"/>
      <c r="D31" s="120" t="s">
        <v>55</v>
      </c>
      <c r="E31" s="121" t="s">
        <v>56</v>
      </c>
      <c r="F31" s="49"/>
      <c r="G31" s="49"/>
      <c r="H31" s="49"/>
      <c r="I31" s="49"/>
      <c r="J31" s="49"/>
      <c r="K31" s="49">
        <v>1585</v>
      </c>
      <c r="L31" s="49"/>
      <c r="M31" s="122" t="s">
        <v>71</v>
      </c>
      <c r="N31" s="123" t="s">
        <v>5</v>
      </c>
    </row>
    <row r="32" spans="1:14" s="22" customFormat="1" ht="28.5">
      <c r="A32" s="124" t="s">
        <v>29</v>
      </c>
      <c r="B32" s="47" t="s">
        <v>88</v>
      </c>
      <c r="C32" s="125" t="s">
        <v>30</v>
      </c>
      <c r="D32" s="126" t="s">
        <v>55</v>
      </c>
      <c r="E32" s="127" t="s">
        <v>56</v>
      </c>
      <c r="F32" s="48">
        <v>1750</v>
      </c>
      <c r="G32" s="48">
        <v>170</v>
      </c>
      <c r="H32" s="48"/>
      <c r="I32" s="48"/>
      <c r="J32" s="48"/>
      <c r="K32" s="48"/>
      <c r="L32" s="48"/>
      <c r="M32" s="128" t="s">
        <v>71</v>
      </c>
      <c r="N32" s="129" t="s">
        <v>31</v>
      </c>
    </row>
    <row r="33" spans="1:14" s="50" customFormat="1" ht="28.5">
      <c r="A33" s="118" t="s">
        <v>44</v>
      </c>
      <c r="B33" s="68" t="s">
        <v>89</v>
      </c>
      <c r="C33" s="134"/>
      <c r="D33" s="120" t="s">
        <v>55</v>
      </c>
      <c r="E33" s="121" t="s">
        <v>56</v>
      </c>
      <c r="F33" s="49">
        <v>1200</v>
      </c>
      <c r="G33" s="49"/>
      <c r="H33" s="49"/>
      <c r="I33" s="49"/>
      <c r="J33" s="49"/>
      <c r="K33" s="49"/>
      <c r="L33" s="49"/>
      <c r="M33" s="122" t="s">
        <v>71</v>
      </c>
      <c r="N33" s="123" t="s">
        <v>6</v>
      </c>
    </row>
    <row r="34" spans="1:14" s="50" customFormat="1" ht="14.25">
      <c r="A34" s="124" t="s">
        <v>10</v>
      </c>
      <c r="B34" s="47" t="s">
        <v>17</v>
      </c>
      <c r="C34" s="125" t="s">
        <v>18</v>
      </c>
      <c r="D34" s="126" t="s">
        <v>55</v>
      </c>
      <c r="E34" s="127" t="s">
        <v>56</v>
      </c>
      <c r="F34" s="48">
        <v>1000</v>
      </c>
      <c r="G34" s="48"/>
      <c r="H34" s="48"/>
      <c r="I34" s="48"/>
      <c r="J34" s="48"/>
      <c r="K34" s="48"/>
      <c r="L34" s="48"/>
      <c r="M34" s="128" t="s">
        <v>71</v>
      </c>
      <c r="N34" s="129" t="s">
        <v>5</v>
      </c>
    </row>
    <row r="35" spans="1:14" s="22" customFormat="1" ht="14.25">
      <c r="A35" s="118" t="s">
        <v>10</v>
      </c>
      <c r="B35" s="68" t="s">
        <v>12</v>
      </c>
      <c r="C35" s="119" t="s">
        <v>13</v>
      </c>
      <c r="D35" s="121" t="s">
        <v>58</v>
      </c>
      <c r="E35" s="121" t="s">
        <v>56</v>
      </c>
      <c r="F35" s="49">
        <v>2500</v>
      </c>
      <c r="G35" s="49"/>
      <c r="H35" s="49"/>
      <c r="I35" s="49"/>
      <c r="J35" s="49"/>
      <c r="K35" s="49"/>
      <c r="L35" s="49"/>
      <c r="M35" s="122" t="s">
        <v>71</v>
      </c>
      <c r="N35" s="123" t="s">
        <v>6</v>
      </c>
    </row>
    <row r="36" spans="1:14" s="22" customFormat="1" ht="14.25">
      <c r="A36" s="124" t="s">
        <v>10</v>
      </c>
      <c r="B36" s="47" t="s">
        <v>12</v>
      </c>
      <c r="C36" s="125" t="s">
        <v>13</v>
      </c>
      <c r="D36" s="126" t="s">
        <v>58</v>
      </c>
      <c r="E36" s="127" t="s">
        <v>84</v>
      </c>
      <c r="F36" s="48">
        <v>500</v>
      </c>
      <c r="G36" s="48"/>
      <c r="H36" s="48"/>
      <c r="I36" s="48"/>
      <c r="J36" s="48"/>
      <c r="K36" s="48"/>
      <c r="L36" s="48"/>
      <c r="M36" s="128" t="s">
        <v>71</v>
      </c>
      <c r="N36" s="129" t="s">
        <v>7</v>
      </c>
    </row>
    <row r="37" spans="1:14" s="22" customFormat="1" ht="14.25">
      <c r="A37" s="118" t="s">
        <v>10</v>
      </c>
      <c r="B37" s="68" t="s">
        <v>12</v>
      </c>
      <c r="C37" s="119" t="s">
        <v>14</v>
      </c>
      <c r="D37" s="120" t="s">
        <v>55</v>
      </c>
      <c r="E37" s="121" t="s">
        <v>56</v>
      </c>
      <c r="F37" s="49"/>
      <c r="G37" s="49">
        <v>2000</v>
      </c>
      <c r="H37" s="49"/>
      <c r="I37" s="49"/>
      <c r="J37" s="49"/>
      <c r="K37" s="49"/>
      <c r="L37" s="49"/>
      <c r="M37" s="122" t="s">
        <v>71</v>
      </c>
      <c r="N37" s="123" t="s">
        <v>6</v>
      </c>
    </row>
    <row r="38" spans="1:14" s="22" customFormat="1" ht="14.25">
      <c r="A38" s="124" t="s">
        <v>10</v>
      </c>
      <c r="B38" s="47" t="s">
        <v>12</v>
      </c>
      <c r="C38" s="125" t="s">
        <v>14</v>
      </c>
      <c r="D38" s="126" t="s">
        <v>55</v>
      </c>
      <c r="E38" s="127" t="s">
        <v>84</v>
      </c>
      <c r="F38" s="48"/>
      <c r="G38" s="48"/>
      <c r="H38" s="48">
        <v>1000</v>
      </c>
      <c r="I38" s="48"/>
      <c r="J38" s="48"/>
      <c r="K38" s="48"/>
      <c r="L38" s="48"/>
      <c r="M38" s="128" t="s">
        <v>71</v>
      </c>
      <c r="N38" s="129" t="s">
        <v>6</v>
      </c>
    </row>
    <row r="39" spans="1:14" s="22" customFormat="1" ht="14.25">
      <c r="A39" s="118" t="s">
        <v>10</v>
      </c>
      <c r="B39" s="68" t="s">
        <v>27</v>
      </c>
      <c r="C39" s="119" t="s">
        <v>28</v>
      </c>
      <c r="D39" s="120" t="s">
        <v>55</v>
      </c>
      <c r="E39" s="121" t="s">
        <v>56</v>
      </c>
      <c r="F39" s="49">
        <v>7000</v>
      </c>
      <c r="G39" s="49"/>
      <c r="H39" s="49"/>
      <c r="I39" s="49"/>
      <c r="J39" s="49"/>
      <c r="K39" s="49"/>
      <c r="L39" s="49"/>
      <c r="M39" s="122" t="s">
        <v>71</v>
      </c>
      <c r="N39" s="123" t="s">
        <v>5</v>
      </c>
    </row>
    <row r="40" spans="1:14" s="22" customFormat="1" ht="14.25">
      <c r="A40" s="124" t="s">
        <v>10</v>
      </c>
      <c r="B40" s="47" t="s">
        <v>11</v>
      </c>
      <c r="C40" s="125" t="s">
        <v>26</v>
      </c>
      <c r="D40" s="126" t="s">
        <v>58</v>
      </c>
      <c r="E40" s="127" t="s">
        <v>56</v>
      </c>
      <c r="F40" s="48">
        <v>500</v>
      </c>
      <c r="G40" s="48"/>
      <c r="H40" s="48"/>
      <c r="I40" s="48"/>
      <c r="J40" s="48"/>
      <c r="K40" s="48"/>
      <c r="L40" s="48"/>
      <c r="M40" s="128" t="s">
        <v>71</v>
      </c>
      <c r="N40" s="129" t="s">
        <v>5</v>
      </c>
    </row>
    <row r="41" spans="1:14" s="22" customFormat="1" ht="14.25">
      <c r="A41" s="118" t="s">
        <v>10</v>
      </c>
      <c r="B41" s="68" t="s">
        <v>19</v>
      </c>
      <c r="C41" s="119" t="s">
        <v>20</v>
      </c>
      <c r="D41" s="120" t="s">
        <v>55</v>
      </c>
      <c r="E41" s="121" t="s">
        <v>56</v>
      </c>
      <c r="F41" s="49">
        <v>5000</v>
      </c>
      <c r="G41" s="49"/>
      <c r="H41" s="49"/>
      <c r="I41" s="49"/>
      <c r="J41" s="49"/>
      <c r="K41" s="49"/>
      <c r="L41" s="49"/>
      <c r="M41" s="122" t="s">
        <v>71</v>
      </c>
      <c r="N41" s="123" t="s">
        <v>5</v>
      </c>
    </row>
    <row r="42" spans="1:14" s="22" customFormat="1" ht="14.25">
      <c r="A42" s="124" t="s">
        <v>10</v>
      </c>
      <c r="B42" s="47" t="s">
        <v>15</v>
      </c>
      <c r="C42" s="125" t="s">
        <v>16</v>
      </c>
      <c r="D42" s="126" t="s">
        <v>55</v>
      </c>
      <c r="E42" s="127" t="s">
        <v>56</v>
      </c>
      <c r="F42" s="48">
        <v>1000</v>
      </c>
      <c r="G42" s="48"/>
      <c r="H42" s="48"/>
      <c r="I42" s="48"/>
      <c r="J42" s="48"/>
      <c r="K42" s="48"/>
      <c r="L42" s="48"/>
      <c r="M42" s="128" t="s">
        <v>71</v>
      </c>
      <c r="N42" s="129" t="s">
        <v>5</v>
      </c>
    </row>
    <row r="43" spans="1:14" s="22" customFormat="1" ht="14.25">
      <c r="A43" s="118" t="s">
        <v>21</v>
      </c>
      <c r="B43" s="68" t="s">
        <v>22</v>
      </c>
      <c r="C43" s="119" t="s">
        <v>23</v>
      </c>
      <c r="D43" s="120" t="s">
        <v>55</v>
      </c>
      <c r="E43" s="121" t="s">
        <v>56</v>
      </c>
      <c r="F43" s="49">
        <v>1500</v>
      </c>
      <c r="G43" s="49"/>
      <c r="H43" s="49"/>
      <c r="I43" s="49"/>
      <c r="J43" s="49"/>
      <c r="K43" s="49"/>
      <c r="L43" s="49"/>
      <c r="M43" s="122" t="s">
        <v>71</v>
      </c>
      <c r="N43" s="123" t="s">
        <v>6</v>
      </c>
    </row>
    <row r="44" spans="1:14" s="22" customFormat="1" ht="29.25" thickBot="1">
      <c r="A44" s="135" t="s">
        <v>21</v>
      </c>
      <c r="B44" s="136" t="s">
        <v>82</v>
      </c>
      <c r="C44" s="137" t="s">
        <v>83</v>
      </c>
      <c r="D44" s="138" t="s">
        <v>58</v>
      </c>
      <c r="E44" s="139" t="s">
        <v>56</v>
      </c>
      <c r="F44" s="138"/>
      <c r="G44" s="138">
        <v>610</v>
      </c>
      <c r="H44" s="138"/>
      <c r="I44" s="138"/>
      <c r="J44" s="138"/>
      <c r="K44" s="138"/>
      <c r="L44" s="138"/>
      <c r="M44" s="141" t="s">
        <v>57</v>
      </c>
      <c r="N44" s="140"/>
    </row>
    <row r="45" spans="2:14" s="22" customFormat="1" ht="15" thickBot="1">
      <c r="B45" s="56"/>
      <c r="D45" s="23"/>
      <c r="E45" s="57" t="s">
        <v>52</v>
      </c>
      <c r="F45" s="58">
        <f aca="true" t="shared" si="0" ref="F45:L45">SUM(F12:F44)</f>
        <v>32350</v>
      </c>
      <c r="G45" s="58">
        <f t="shared" si="0"/>
        <v>21055</v>
      </c>
      <c r="H45" s="58">
        <f t="shared" si="0"/>
        <v>1000</v>
      </c>
      <c r="I45" s="58">
        <f t="shared" si="0"/>
        <v>708</v>
      </c>
      <c r="J45" s="58">
        <f t="shared" si="0"/>
        <v>33</v>
      </c>
      <c r="K45" s="58">
        <f t="shared" si="0"/>
        <v>1586</v>
      </c>
      <c r="L45" s="59">
        <f t="shared" si="0"/>
        <v>930</v>
      </c>
      <c r="N45" s="23"/>
    </row>
    <row r="46" spans="2:14" s="22" customFormat="1" ht="15" thickBot="1">
      <c r="B46" s="56"/>
      <c r="D46" s="23"/>
      <c r="E46" s="23"/>
      <c r="F46" s="72">
        <f>SUM(F45:L45)</f>
        <v>57662</v>
      </c>
      <c r="G46" s="73"/>
      <c r="H46" s="73"/>
      <c r="I46" s="73"/>
      <c r="J46" s="73"/>
      <c r="K46" s="73"/>
      <c r="L46" s="74"/>
      <c r="N46" s="23"/>
    </row>
    <row r="47" spans="2:14" s="22" customFormat="1" ht="14.25">
      <c r="B47" s="56"/>
      <c r="D47" s="23"/>
      <c r="F47" s="23"/>
      <c r="G47" s="23"/>
      <c r="H47" s="23"/>
      <c r="I47" s="23"/>
      <c r="J47" s="23"/>
      <c r="K47" s="23"/>
      <c r="L47" s="23"/>
      <c r="N47" s="23"/>
    </row>
    <row r="48" spans="2:14" s="22" customFormat="1" ht="14.25">
      <c r="B48" s="56"/>
      <c r="D48" s="23"/>
      <c r="F48" s="23"/>
      <c r="G48" s="23"/>
      <c r="H48" s="23"/>
      <c r="I48" s="23"/>
      <c r="J48" s="23"/>
      <c r="K48" s="23"/>
      <c r="L48" s="23"/>
      <c r="N48" s="23"/>
    </row>
    <row r="49" spans="2:14" s="22" customFormat="1" ht="14.25">
      <c r="B49" s="56"/>
      <c r="D49" s="23"/>
      <c r="F49" s="23"/>
      <c r="G49" s="23"/>
      <c r="H49" s="23"/>
      <c r="I49" s="66"/>
      <c r="J49" s="23"/>
      <c r="K49" s="23"/>
      <c r="L49" s="23"/>
      <c r="N49" s="23"/>
    </row>
    <row r="50" spans="2:14" s="22" customFormat="1" ht="14.25">
      <c r="B50" s="56"/>
      <c r="D50" s="23"/>
      <c r="F50" s="23"/>
      <c r="G50" s="23"/>
      <c r="H50" s="23"/>
      <c r="I50" s="23"/>
      <c r="J50" s="23"/>
      <c r="K50" s="23"/>
      <c r="L50" s="23"/>
      <c r="N50" s="23"/>
    </row>
    <row r="51" spans="2:14" s="22" customFormat="1" ht="14.25">
      <c r="B51" s="56"/>
      <c r="D51" s="23"/>
      <c r="F51" s="23"/>
      <c r="G51" s="23"/>
      <c r="H51" s="23"/>
      <c r="I51" s="23"/>
      <c r="J51" s="23"/>
      <c r="K51" s="23"/>
      <c r="L51" s="23"/>
      <c r="N51" s="23"/>
    </row>
    <row r="52" spans="2:14" s="22" customFormat="1" ht="14.25">
      <c r="B52" s="56"/>
      <c r="D52" s="23"/>
      <c r="F52" s="23"/>
      <c r="G52" s="23"/>
      <c r="H52" s="23"/>
      <c r="I52" s="23"/>
      <c r="J52" s="23"/>
      <c r="K52" s="23"/>
      <c r="L52" s="23"/>
      <c r="N52" s="23"/>
    </row>
    <row r="53" spans="2:14" s="22" customFormat="1" ht="14.25">
      <c r="B53" s="56"/>
      <c r="D53" s="23"/>
      <c r="F53" s="23"/>
      <c r="G53" s="23"/>
      <c r="H53" s="23"/>
      <c r="I53" s="23"/>
      <c r="J53" s="23"/>
      <c r="K53" s="23"/>
      <c r="L53" s="23"/>
      <c r="N53" s="23"/>
    </row>
    <row r="54" spans="2:14" s="22" customFormat="1" ht="14.25">
      <c r="B54" s="56"/>
      <c r="D54" s="23"/>
      <c r="F54" s="23"/>
      <c r="G54" s="23"/>
      <c r="H54" s="23"/>
      <c r="I54" s="23"/>
      <c r="J54" s="23"/>
      <c r="K54" s="23"/>
      <c r="L54" s="23"/>
      <c r="N54" s="23"/>
    </row>
    <row r="55" spans="2:14" s="22" customFormat="1" ht="14.25">
      <c r="B55" s="56"/>
      <c r="D55" s="23"/>
      <c r="F55" s="23"/>
      <c r="G55" s="23"/>
      <c r="H55" s="23"/>
      <c r="I55" s="23"/>
      <c r="J55" s="23"/>
      <c r="K55" s="23"/>
      <c r="L55" s="23"/>
      <c r="N55" s="23"/>
    </row>
    <row r="56" spans="2:14" s="22" customFormat="1" ht="14.25">
      <c r="B56" s="56"/>
      <c r="D56" s="23"/>
      <c r="F56" s="23"/>
      <c r="G56" s="23"/>
      <c r="H56" s="23"/>
      <c r="I56" s="23"/>
      <c r="J56" s="23"/>
      <c r="K56" s="23"/>
      <c r="L56" s="23"/>
      <c r="N56" s="23"/>
    </row>
    <row r="57" spans="2:14" s="22" customFormat="1" ht="14.25">
      <c r="B57" s="56"/>
      <c r="D57" s="23"/>
      <c r="F57" s="23"/>
      <c r="G57" s="23"/>
      <c r="H57" s="23"/>
      <c r="I57" s="23"/>
      <c r="J57" s="23"/>
      <c r="K57" s="23"/>
      <c r="L57" s="23"/>
      <c r="N57" s="23"/>
    </row>
    <row r="58" spans="2:14" s="22" customFormat="1" ht="14.25">
      <c r="B58" s="56"/>
      <c r="D58" s="23"/>
      <c r="F58" s="23"/>
      <c r="G58" s="23"/>
      <c r="H58" s="23"/>
      <c r="I58" s="23"/>
      <c r="J58" s="23"/>
      <c r="K58" s="23"/>
      <c r="L58" s="23"/>
      <c r="N58" s="23"/>
    </row>
    <row r="59" spans="2:14" s="22" customFormat="1" ht="14.25">
      <c r="B59" s="56"/>
      <c r="D59" s="23"/>
      <c r="F59" s="23"/>
      <c r="G59" s="23"/>
      <c r="H59" s="23"/>
      <c r="I59" s="23"/>
      <c r="J59" s="23"/>
      <c r="K59" s="23"/>
      <c r="L59" s="23"/>
      <c r="N59" s="23"/>
    </row>
    <row r="60" spans="2:14" s="22" customFormat="1" ht="14.25">
      <c r="B60" s="56"/>
      <c r="D60" s="23"/>
      <c r="F60" s="23"/>
      <c r="G60" s="23"/>
      <c r="H60" s="23"/>
      <c r="I60" s="23"/>
      <c r="J60" s="23"/>
      <c r="K60" s="23"/>
      <c r="L60" s="23"/>
      <c r="N60" s="23"/>
    </row>
    <row r="61" spans="2:14" s="22" customFormat="1" ht="14.25">
      <c r="B61" s="56"/>
      <c r="D61" s="23"/>
      <c r="F61" s="23"/>
      <c r="G61" s="23"/>
      <c r="H61" s="23"/>
      <c r="I61" s="23"/>
      <c r="J61" s="23"/>
      <c r="K61" s="23"/>
      <c r="L61" s="23"/>
      <c r="N61" s="23"/>
    </row>
    <row r="62" spans="2:14" s="22" customFormat="1" ht="14.25">
      <c r="B62" s="56"/>
      <c r="D62" s="23"/>
      <c r="F62" s="23"/>
      <c r="G62" s="23"/>
      <c r="H62" s="23"/>
      <c r="I62" s="23"/>
      <c r="J62" s="23"/>
      <c r="K62" s="23"/>
      <c r="L62" s="23"/>
      <c r="N62" s="23"/>
    </row>
    <row r="63" spans="2:14" s="22" customFormat="1" ht="14.25">
      <c r="B63" s="56"/>
      <c r="D63" s="23"/>
      <c r="F63" s="23"/>
      <c r="G63" s="23"/>
      <c r="H63" s="23"/>
      <c r="I63" s="23"/>
      <c r="J63" s="23"/>
      <c r="K63" s="23"/>
      <c r="L63" s="23"/>
      <c r="N63" s="23"/>
    </row>
    <row r="64" spans="2:14" s="22" customFormat="1" ht="14.25">
      <c r="B64" s="56"/>
      <c r="D64" s="23"/>
      <c r="F64" s="23"/>
      <c r="G64" s="23"/>
      <c r="H64" s="23"/>
      <c r="I64" s="23"/>
      <c r="J64" s="23"/>
      <c r="K64" s="23"/>
      <c r="L64" s="23"/>
      <c r="N64" s="23"/>
    </row>
    <row r="65" spans="2:14" s="22" customFormat="1" ht="14.25">
      <c r="B65" s="56"/>
      <c r="D65" s="23"/>
      <c r="F65" s="23"/>
      <c r="G65" s="23"/>
      <c r="H65" s="23"/>
      <c r="I65" s="23"/>
      <c r="J65" s="23"/>
      <c r="K65" s="23"/>
      <c r="L65" s="23"/>
      <c r="N65" s="23"/>
    </row>
    <row r="66" spans="2:14" s="22" customFormat="1" ht="14.25">
      <c r="B66" s="56"/>
      <c r="D66" s="23"/>
      <c r="F66" s="23"/>
      <c r="G66" s="23"/>
      <c r="H66" s="23"/>
      <c r="I66" s="23"/>
      <c r="J66" s="23"/>
      <c r="K66" s="23"/>
      <c r="L66" s="23"/>
      <c r="N66" s="23"/>
    </row>
    <row r="67" spans="2:14" s="22" customFormat="1" ht="14.25">
      <c r="B67" s="56"/>
      <c r="D67" s="23"/>
      <c r="F67" s="23"/>
      <c r="G67" s="23"/>
      <c r="H67" s="23"/>
      <c r="I67" s="23"/>
      <c r="J67" s="23"/>
      <c r="K67" s="23"/>
      <c r="L67" s="23"/>
      <c r="N67" s="23"/>
    </row>
    <row r="68" spans="2:14" s="22" customFormat="1" ht="14.25">
      <c r="B68" s="56"/>
      <c r="D68" s="23"/>
      <c r="F68" s="23"/>
      <c r="G68" s="23"/>
      <c r="H68" s="23"/>
      <c r="I68" s="23"/>
      <c r="J68" s="23"/>
      <c r="K68" s="23"/>
      <c r="L68" s="23"/>
      <c r="N68" s="23"/>
    </row>
    <row r="69" spans="2:14" s="22" customFormat="1" ht="14.25">
      <c r="B69" s="56"/>
      <c r="D69" s="23"/>
      <c r="F69" s="23"/>
      <c r="G69" s="23"/>
      <c r="H69" s="23"/>
      <c r="I69" s="23"/>
      <c r="J69" s="23"/>
      <c r="K69" s="23"/>
      <c r="L69" s="23"/>
      <c r="N69" s="23"/>
    </row>
    <row r="70" spans="2:14" s="22" customFormat="1" ht="14.25">
      <c r="B70" s="56"/>
      <c r="D70" s="23"/>
      <c r="F70" s="23"/>
      <c r="G70" s="23"/>
      <c r="H70" s="23"/>
      <c r="I70" s="23"/>
      <c r="J70" s="23"/>
      <c r="K70" s="23"/>
      <c r="L70" s="23"/>
      <c r="N70" s="23"/>
    </row>
  </sheetData>
  <sheetProtection/>
  <mergeCells count="5">
    <mergeCell ref="A6:N6"/>
    <mergeCell ref="F46:L46"/>
    <mergeCell ref="A7:N7"/>
    <mergeCell ref="B10:C10"/>
    <mergeCell ref="F10:L10"/>
  </mergeCells>
  <dataValidations count="3">
    <dataValidation type="list" allowBlank="1" showInputMessage="1" showErrorMessage="1" sqref="N12:N14 N16:N22">
      <formula1>#REF!</formula1>
    </dataValidation>
    <dataValidation type="list" allowBlank="1" showInputMessage="1" showErrorMessage="1" sqref="N15 N23:N32">
      <formula1>#REF!</formula1>
    </dataValidation>
    <dataValidation type="list" allowBlank="1" showInputMessage="1" showErrorMessage="1" sqref="N33:N34 L34">
      <formula1>$N$12:$N$15</formula1>
    </dataValidation>
  </dataValidations>
  <printOptions/>
  <pageMargins left="0.62" right="0.56" top="0.84" bottom="0.86" header="0" footer="0.38"/>
  <pageSetup fitToHeight="2" fitToWidth="1" horizontalDpi="600" verticalDpi="600" orientation="landscape" paperSize="9" scale="70" r:id="rId2"/>
  <headerFooter alignWithMargins="0">
    <oddFooter>&amp;L&amp;"Arial,Cursiva"&amp;D&amp;R&amp;"Arial,Cursiva"Página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8"/>
  <sheetViews>
    <sheetView tabSelected="1" workbookViewId="0" topLeftCell="A1">
      <selection activeCell="F67" sqref="A2:L67"/>
    </sheetView>
  </sheetViews>
  <sheetFormatPr defaultColWidth="11.421875" defaultRowHeight="12.75"/>
  <cols>
    <col min="1" max="1" width="32.140625" style="15" customWidth="1"/>
    <col min="2" max="2" width="33.57421875" style="60" customWidth="1"/>
    <col min="3" max="3" width="26.140625" style="15" customWidth="1"/>
    <col min="4" max="4" width="16.28125" style="17" customWidth="1"/>
    <col min="5" max="5" width="13.28125" style="15" customWidth="1"/>
    <col min="6" max="11" width="9.7109375" style="17" customWidth="1"/>
    <col min="12" max="12" width="11.140625" style="17" customWidth="1"/>
    <col min="13" max="16384" width="11.421875" style="15" customWidth="1"/>
  </cols>
  <sheetData>
    <row r="1" spans="1:12" ht="2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1"/>
      <c r="B2" s="2"/>
      <c r="C2"/>
      <c r="D2" s="3"/>
      <c r="E2" s="4"/>
      <c r="F2" s="4"/>
      <c r="G2" s="4"/>
      <c r="H2" s="4"/>
      <c r="I2" s="4"/>
      <c r="J2" s="4"/>
      <c r="K2" s="4"/>
      <c r="L2" s="4"/>
    </row>
    <row r="3" spans="1:12" ht="12.75">
      <c r="A3" s="1"/>
      <c r="B3" s="2"/>
      <c r="C3"/>
      <c r="D3" s="3"/>
      <c r="E3" s="4"/>
      <c r="F3" s="4"/>
      <c r="G3" s="4"/>
      <c r="H3" s="4"/>
      <c r="I3" s="4"/>
      <c r="J3" s="4"/>
      <c r="K3" s="4"/>
      <c r="L3" s="4"/>
    </row>
    <row r="4" spans="1:12" ht="20.25">
      <c r="A4" s="5"/>
      <c r="B4" s="2"/>
      <c r="C4"/>
      <c r="D4" s="3"/>
      <c r="E4" s="4"/>
      <c r="F4" s="4"/>
      <c r="G4" s="4"/>
      <c r="H4" s="4"/>
      <c r="I4" s="4"/>
      <c r="J4" s="4"/>
      <c r="K4" s="4"/>
      <c r="L4" s="4"/>
    </row>
    <row r="5" spans="1:12" ht="20.25">
      <c r="A5" s="80" t="s">
        <v>62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20.25">
      <c r="A6" s="1"/>
      <c r="B6" s="6"/>
      <c r="C6" s="7"/>
      <c r="D6" s="3"/>
      <c r="E6" s="8"/>
      <c r="F6" s="8"/>
      <c r="G6" s="8"/>
      <c r="H6" s="8"/>
      <c r="I6" s="8"/>
      <c r="J6" s="8"/>
      <c r="K6" s="8"/>
      <c r="L6" s="8"/>
    </row>
    <row r="7" spans="1:12" ht="23.25" customHeight="1">
      <c r="A7" s="81" t="s">
        <v>98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</row>
    <row r="8" spans="1:12" ht="18.75">
      <c r="A8" s="71"/>
      <c r="B8" s="71"/>
      <c r="C8" s="148" t="s">
        <v>100</v>
      </c>
      <c r="D8" s="71"/>
      <c r="E8" s="71"/>
      <c r="F8" s="71"/>
      <c r="G8" s="71"/>
      <c r="H8" s="71"/>
      <c r="I8" s="71"/>
      <c r="J8" s="71"/>
      <c r="K8" s="71"/>
      <c r="L8" s="71"/>
    </row>
    <row r="9" spans="1:12" ht="21" thickBot="1">
      <c r="A9" s="21"/>
      <c r="B9" s="19"/>
      <c r="C9" s="21"/>
      <c r="D9" s="16"/>
      <c r="E9" s="21"/>
      <c r="F9" s="21"/>
      <c r="G9" s="21"/>
      <c r="H9" s="21"/>
      <c r="I9" s="21"/>
      <c r="J9" s="21"/>
      <c r="K9" s="21"/>
      <c r="L9" s="21"/>
    </row>
    <row r="10" spans="2:12" s="22" customFormat="1" ht="15.75" customHeight="1" thickBot="1">
      <c r="B10" s="76" t="s">
        <v>1</v>
      </c>
      <c r="C10" s="77"/>
      <c r="D10" s="23"/>
      <c r="E10" s="24"/>
      <c r="F10" s="76" t="s">
        <v>101</v>
      </c>
      <c r="G10" s="78"/>
      <c r="H10" s="78"/>
      <c r="I10" s="78"/>
      <c r="J10" s="78"/>
      <c r="K10" s="78"/>
      <c r="L10" s="77"/>
    </row>
    <row r="11" spans="1:12" s="22" customFormat="1" ht="30.75" thickBot="1">
      <c r="A11" s="11" t="s">
        <v>0</v>
      </c>
      <c r="B11" s="64" t="s">
        <v>2</v>
      </c>
      <c r="C11" s="64" t="s">
        <v>3</v>
      </c>
      <c r="D11" s="13" t="s">
        <v>4</v>
      </c>
      <c r="E11" s="13" t="s">
        <v>9</v>
      </c>
      <c r="F11" s="64" t="s">
        <v>63</v>
      </c>
      <c r="G11" s="64" t="s">
        <v>64</v>
      </c>
      <c r="H11" s="64" t="s">
        <v>65</v>
      </c>
      <c r="I11" s="64" t="s">
        <v>66</v>
      </c>
      <c r="J11" s="64" t="s">
        <v>67</v>
      </c>
      <c r="K11" s="64" t="s">
        <v>68</v>
      </c>
      <c r="L11" s="65" t="s">
        <v>69</v>
      </c>
    </row>
    <row r="12" spans="1:12" s="22" customFormat="1" ht="15.75" customHeight="1" thickBot="1">
      <c r="A12" s="82" t="s">
        <v>91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4"/>
    </row>
    <row r="13" spans="1:12" s="22" customFormat="1" ht="15.75" customHeight="1">
      <c r="A13" s="25" t="s">
        <v>40</v>
      </c>
      <c r="B13" s="26" t="s">
        <v>41</v>
      </c>
      <c r="C13" s="27" t="s">
        <v>42</v>
      </c>
      <c r="D13" s="28" t="s">
        <v>55</v>
      </c>
      <c r="E13" s="29" t="s">
        <v>56</v>
      </c>
      <c r="F13" s="30">
        <v>3530</v>
      </c>
      <c r="G13" s="30">
        <v>2480</v>
      </c>
      <c r="H13" s="30"/>
      <c r="I13" s="30"/>
      <c r="J13" s="30"/>
      <c r="K13" s="30"/>
      <c r="L13" s="96">
        <v>930</v>
      </c>
    </row>
    <row r="14" spans="1:12" s="22" customFormat="1" ht="15.75" customHeight="1" thickBot="1">
      <c r="A14" s="97" t="s">
        <v>29</v>
      </c>
      <c r="B14" s="98" t="s">
        <v>88</v>
      </c>
      <c r="C14" s="99" t="s">
        <v>30</v>
      </c>
      <c r="D14" s="100" t="s">
        <v>55</v>
      </c>
      <c r="E14" s="101" t="s">
        <v>56</v>
      </c>
      <c r="F14" s="102">
        <v>1750</v>
      </c>
      <c r="G14" s="102">
        <v>170</v>
      </c>
      <c r="H14" s="102"/>
      <c r="I14" s="102"/>
      <c r="J14" s="102"/>
      <c r="K14" s="102"/>
      <c r="L14" s="103"/>
    </row>
    <row r="15" spans="1:12" s="22" customFormat="1" ht="15.75" customHeight="1" thickBot="1">
      <c r="A15" s="149"/>
      <c r="B15" s="61"/>
      <c r="C15" s="61"/>
      <c r="D15" s="62"/>
      <c r="E15" s="93" t="s">
        <v>52</v>
      </c>
      <c r="F15" s="94">
        <f>SUM(F13:F14)</f>
        <v>5280</v>
      </c>
      <c r="G15" s="94">
        <f aca="true" t="shared" si="0" ref="G15:L15">SUM(G13:G14)</f>
        <v>2650</v>
      </c>
      <c r="H15" s="94">
        <f t="shared" si="0"/>
        <v>0</v>
      </c>
      <c r="I15" s="94">
        <f t="shared" si="0"/>
        <v>0</v>
      </c>
      <c r="J15" s="94">
        <f t="shared" si="0"/>
        <v>0</v>
      </c>
      <c r="K15" s="94">
        <f t="shared" si="0"/>
        <v>0</v>
      </c>
      <c r="L15" s="95">
        <f t="shared" si="0"/>
        <v>930</v>
      </c>
    </row>
    <row r="16" spans="1:12" s="22" customFormat="1" ht="15.75" customHeight="1" thickBot="1">
      <c r="A16" s="150"/>
      <c r="B16" s="61"/>
      <c r="C16" s="61"/>
      <c r="D16" s="62"/>
      <c r="E16" s="63"/>
      <c r="F16" s="85">
        <f>SUM(F15:L15)</f>
        <v>8860</v>
      </c>
      <c r="G16" s="86"/>
      <c r="H16" s="86"/>
      <c r="I16" s="86"/>
      <c r="J16" s="86"/>
      <c r="K16" s="86"/>
      <c r="L16" s="87"/>
    </row>
    <row r="17" spans="1:12" s="22" customFormat="1" ht="15.75" customHeight="1" thickBot="1">
      <c r="A17" s="82" t="s">
        <v>92</v>
      </c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4"/>
    </row>
    <row r="18" spans="1:12" s="22" customFormat="1" ht="15.75" customHeight="1">
      <c r="A18" s="25" t="s">
        <v>48</v>
      </c>
      <c r="B18" s="26" t="s">
        <v>49</v>
      </c>
      <c r="C18" s="27"/>
      <c r="D18" s="28" t="s">
        <v>55</v>
      </c>
      <c r="E18" s="29" t="s">
        <v>56</v>
      </c>
      <c r="F18" s="30"/>
      <c r="G18" s="30"/>
      <c r="H18" s="30"/>
      <c r="I18" s="104"/>
      <c r="J18" s="30"/>
      <c r="K18" s="30">
        <v>1585</v>
      </c>
      <c r="L18" s="96"/>
    </row>
    <row r="19" spans="1:12" s="22" customFormat="1" ht="15.75" customHeight="1">
      <c r="A19" s="31" t="s">
        <v>10</v>
      </c>
      <c r="B19" s="32" t="s">
        <v>17</v>
      </c>
      <c r="C19" s="33" t="s">
        <v>18</v>
      </c>
      <c r="D19" s="34" t="s">
        <v>55</v>
      </c>
      <c r="E19" s="35" t="s">
        <v>56</v>
      </c>
      <c r="F19" s="36">
        <v>1000</v>
      </c>
      <c r="G19" s="36"/>
      <c r="H19" s="36"/>
      <c r="I19" s="36"/>
      <c r="J19" s="36"/>
      <c r="K19" s="36"/>
      <c r="L19" s="105"/>
    </row>
    <row r="20" spans="1:12" s="22" customFormat="1" ht="15.75" customHeight="1">
      <c r="A20" s="38" t="s">
        <v>10</v>
      </c>
      <c r="B20" s="39" t="s">
        <v>27</v>
      </c>
      <c r="C20" s="40" t="s">
        <v>28</v>
      </c>
      <c r="D20" s="41" t="s">
        <v>55</v>
      </c>
      <c r="E20" s="42" t="s">
        <v>56</v>
      </c>
      <c r="F20" s="43">
        <v>7000</v>
      </c>
      <c r="G20" s="43"/>
      <c r="H20" s="43"/>
      <c r="I20" s="43"/>
      <c r="J20" s="43"/>
      <c r="K20" s="43"/>
      <c r="L20" s="106"/>
    </row>
    <row r="21" spans="1:12" s="22" customFormat="1" ht="15.75" customHeight="1">
      <c r="A21" s="31" t="s">
        <v>10</v>
      </c>
      <c r="B21" s="32" t="s">
        <v>11</v>
      </c>
      <c r="C21" s="33" t="s">
        <v>26</v>
      </c>
      <c r="D21" s="35" t="s">
        <v>8</v>
      </c>
      <c r="E21" s="35" t="s">
        <v>56</v>
      </c>
      <c r="F21" s="36">
        <v>500</v>
      </c>
      <c r="G21" s="36"/>
      <c r="H21" s="36"/>
      <c r="I21" s="36"/>
      <c r="J21" s="36"/>
      <c r="K21" s="36"/>
      <c r="L21" s="105"/>
    </row>
    <row r="22" spans="1:12" s="22" customFormat="1" ht="15.75" customHeight="1">
      <c r="A22" s="38" t="s">
        <v>10</v>
      </c>
      <c r="B22" s="39" t="s">
        <v>19</v>
      </c>
      <c r="C22" s="40" t="s">
        <v>20</v>
      </c>
      <c r="D22" s="41" t="s">
        <v>55</v>
      </c>
      <c r="E22" s="42" t="s">
        <v>56</v>
      </c>
      <c r="F22" s="43">
        <v>5000</v>
      </c>
      <c r="G22" s="43"/>
      <c r="H22" s="43"/>
      <c r="I22" s="43"/>
      <c r="J22" s="43"/>
      <c r="K22" s="43"/>
      <c r="L22" s="106"/>
    </row>
    <row r="23" spans="1:12" s="22" customFormat="1" ht="15.75" customHeight="1" thickBot="1">
      <c r="A23" s="97" t="s">
        <v>10</v>
      </c>
      <c r="B23" s="98" t="s">
        <v>15</v>
      </c>
      <c r="C23" s="99" t="s">
        <v>16</v>
      </c>
      <c r="D23" s="100" t="s">
        <v>55</v>
      </c>
      <c r="E23" s="101" t="s">
        <v>56</v>
      </c>
      <c r="F23" s="102">
        <v>1000</v>
      </c>
      <c r="G23" s="102"/>
      <c r="H23" s="102"/>
      <c r="I23" s="102"/>
      <c r="J23" s="102"/>
      <c r="K23" s="102"/>
      <c r="L23" s="103"/>
    </row>
    <row r="24" spans="1:12" s="22" customFormat="1" ht="15.75" customHeight="1" thickBot="1">
      <c r="A24" s="149"/>
      <c r="B24" s="61"/>
      <c r="C24" s="61"/>
      <c r="D24" s="62"/>
      <c r="E24" s="93" t="s">
        <v>52</v>
      </c>
      <c r="F24" s="94">
        <f>SUM(F18:F23)</f>
        <v>14500</v>
      </c>
      <c r="G24" s="94">
        <f aca="true" t="shared" si="1" ref="G24:L24">SUM(G18:G23)</f>
        <v>0</v>
      </c>
      <c r="H24" s="94">
        <f t="shared" si="1"/>
        <v>0</v>
      </c>
      <c r="I24" s="94">
        <f t="shared" si="1"/>
        <v>0</v>
      </c>
      <c r="J24" s="94">
        <f t="shared" si="1"/>
        <v>0</v>
      </c>
      <c r="K24" s="94">
        <f t="shared" si="1"/>
        <v>1585</v>
      </c>
      <c r="L24" s="95">
        <f t="shared" si="1"/>
        <v>0</v>
      </c>
    </row>
    <row r="25" spans="1:12" s="22" customFormat="1" ht="15.75" customHeight="1" thickBot="1">
      <c r="A25" s="150"/>
      <c r="B25" s="61"/>
      <c r="C25" s="61"/>
      <c r="D25" s="62"/>
      <c r="E25" s="63"/>
      <c r="F25" s="85">
        <f>SUM(F24:L24)</f>
        <v>16085</v>
      </c>
      <c r="G25" s="86"/>
      <c r="H25" s="86"/>
      <c r="I25" s="86"/>
      <c r="J25" s="86"/>
      <c r="K25" s="86"/>
      <c r="L25" s="87"/>
    </row>
    <row r="26" spans="1:12" s="22" customFormat="1" ht="15.75" customHeight="1" thickBot="1">
      <c r="A26" s="82" t="s">
        <v>93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4"/>
    </row>
    <row r="27" spans="1:12" s="22" customFormat="1" ht="15.75" customHeight="1">
      <c r="A27" s="25" t="s">
        <v>32</v>
      </c>
      <c r="B27" s="26" t="s">
        <v>86</v>
      </c>
      <c r="C27" s="27" t="s">
        <v>33</v>
      </c>
      <c r="D27" s="28" t="s">
        <v>58</v>
      </c>
      <c r="E27" s="29" t="s">
        <v>56</v>
      </c>
      <c r="F27" s="30">
        <v>1500</v>
      </c>
      <c r="G27" s="30"/>
      <c r="H27" s="30"/>
      <c r="I27" s="30"/>
      <c r="J27" s="30"/>
      <c r="K27" s="30"/>
      <c r="L27" s="96"/>
    </row>
    <row r="28" spans="1:12" s="22" customFormat="1" ht="15.75" customHeight="1">
      <c r="A28" s="31" t="s">
        <v>45</v>
      </c>
      <c r="B28" s="32" t="s">
        <v>47</v>
      </c>
      <c r="C28" s="33"/>
      <c r="D28" s="34" t="s">
        <v>55</v>
      </c>
      <c r="E28" s="35" t="s">
        <v>56</v>
      </c>
      <c r="F28" s="36"/>
      <c r="G28" s="36">
        <v>500</v>
      </c>
      <c r="H28" s="36"/>
      <c r="I28" s="36"/>
      <c r="J28" s="36"/>
      <c r="K28" s="36"/>
      <c r="L28" s="105"/>
    </row>
    <row r="29" spans="1:12" s="22" customFormat="1" ht="15.75" customHeight="1">
      <c r="A29" s="38" t="s">
        <v>45</v>
      </c>
      <c r="B29" s="39" t="s">
        <v>46</v>
      </c>
      <c r="C29" s="40"/>
      <c r="D29" s="42" t="s">
        <v>58</v>
      </c>
      <c r="E29" s="42" t="s">
        <v>56</v>
      </c>
      <c r="F29" s="43"/>
      <c r="G29" s="43">
        <v>2000</v>
      </c>
      <c r="H29" s="43"/>
      <c r="I29" s="43"/>
      <c r="J29" s="43"/>
      <c r="K29" s="43"/>
      <c r="L29" s="106"/>
    </row>
    <row r="30" spans="1:12" s="22" customFormat="1" ht="15.75" customHeight="1">
      <c r="A30" s="31" t="s">
        <v>34</v>
      </c>
      <c r="B30" s="32" t="s">
        <v>35</v>
      </c>
      <c r="C30" s="33" t="s">
        <v>36</v>
      </c>
      <c r="D30" s="34" t="s">
        <v>55</v>
      </c>
      <c r="E30" s="35" t="s">
        <v>56</v>
      </c>
      <c r="F30" s="36">
        <v>1500</v>
      </c>
      <c r="G30" s="36">
        <v>500</v>
      </c>
      <c r="H30" s="36"/>
      <c r="I30" s="36"/>
      <c r="J30" s="36"/>
      <c r="K30" s="36"/>
      <c r="L30" s="105"/>
    </row>
    <row r="31" spans="1:12" s="22" customFormat="1" ht="15.75" customHeight="1">
      <c r="A31" s="38" t="s">
        <v>37</v>
      </c>
      <c r="B31" s="39" t="s">
        <v>38</v>
      </c>
      <c r="C31" s="40" t="s">
        <v>39</v>
      </c>
      <c r="D31" s="41" t="s">
        <v>55</v>
      </c>
      <c r="E31" s="42" t="s">
        <v>56</v>
      </c>
      <c r="F31" s="43">
        <v>985</v>
      </c>
      <c r="G31" s="43">
        <v>6230</v>
      </c>
      <c r="H31" s="43"/>
      <c r="I31" s="43"/>
      <c r="J31" s="43"/>
      <c r="K31" s="43"/>
      <c r="L31" s="106"/>
    </row>
    <row r="32" spans="1:12" s="22" customFormat="1" ht="30" customHeight="1">
      <c r="A32" s="31" t="s">
        <v>50</v>
      </c>
      <c r="B32" s="68" t="s">
        <v>51</v>
      </c>
      <c r="C32" s="33"/>
      <c r="D32" s="34" t="s">
        <v>55</v>
      </c>
      <c r="E32" s="35" t="s">
        <v>56</v>
      </c>
      <c r="F32" s="36">
        <v>915</v>
      </c>
      <c r="G32" s="36"/>
      <c r="H32" s="36"/>
      <c r="I32" s="49"/>
      <c r="J32" s="36"/>
      <c r="K32" s="36"/>
      <c r="L32" s="105"/>
    </row>
    <row r="33" spans="1:12" s="22" customFormat="1" ht="15.75" customHeight="1">
      <c r="A33" s="38" t="s">
        <v>44</v>
      </c>
      <c r="B33" s="39" t="s">
        <v>89</v>
      </c>
      <c r="C33" s="67"/>
      <c r="D33" s="41" t="s">
        <v>55</v>
      </c>
      <c r="E33" s="42" t="s">
        <v>56</v>
      </c>
      <c r="F33" s="43">
        <v>1200</v>
      </c>
      <c r="G33" s="43"/>
      <c r="H33" s="43"/>
      <c r="I33" s="43"/>
      <c r="J33" s="43"/>
      <c r="K33" s="43"/>
      <c r="L33" s="106"/>
    </row>
    <row r="34" spans="1:12" s="22" customFormat="1" ht="15.75" customHeight="1">
      <c r="A34" s="31" t="s">
        <v>10</v>
      </c>
      <c r="B34" s="32" t="s">
        <v>12</v>
      </c>
      <c r="C34" s="33" t="s">
        <v>13</v>
      </c>
      <c r="D34" s="35" t="s">
        <v>8</v>
      </c>
      <c r="E34" s="35" t="s">
        <v>56</v>
      </c>
      <c r="F34" s="36">
        <v>2500</v>
      </c>
      <c r="G34" s="36"/>
      <c r="H34" s="36"/>
      <c r="I34" s="36"/>
      <c r="J34" s="36"/>
      <c r="K34" s="36"/>
      <c r="L34" s="105"/>
    </row>
    <row r="35" spans="1:12" s="22" customFormat="1" ht="15.75" customHeight="1">
      <c r="A35" s="38" t="s">
        <v>10</v>
      </c>
      <c r="B35" s="39" t="s">
        <v>12</v>
      </c>
      <c r="C35" s="40" t="s">
        <v>14</v>
      </c>
      <c r="D35" s="41" t="s">
        <v>55</v>
      </c>
      <c r="E35" s="42" t="s">
        <v>56</v>
      </c>
      <c r="F35" s="43"/>
      <c r="G35" s="43">
        <v>2000</v>
      </c>
      <c r="H35" s="43"/>
      <c r="I35" s="43"/>
      <c r="J35" s="43"/>
      <c r="K35" s="43"/>
      <c r="L35" s="106"/>
    </row>
    <row r="36" spans="1:12" s="22" customFormat="1" ht="15.75" customHeight="1">
      <c r="A36" s="31" t="s">
        <v>10</v>
      </c>
      <c r="B36" s="32" t="s">
        <v>12</v>
      </c>
      <c r="C36" s="33" t="s">
        <v>14</v>
      </c>
      <c r="D36" s="34" t="s">
        <v>55</v>
      </c>
      <c r="E36" s="35" t="s">
        <v>84</v>
      </c>
      <c r="F36" s="36"/>
      <c r="G36" s="36"/>
      <c r="H36" s="36">
        <v>1000</v>
      </c>
      <c r="I36" s="36"/>
      <c r="J36" s="36"/>
      <c r="K36" s="36"/>
      <c r="L36" s="105"/>
    </row>
    <row r="37" spans="1:12" s="22" customFormat="1" ht="15.75" customHeight="1" thickBot="1">
      <c r="A37" s="107" t="s">
        <v>21</v>
      </c>
      <c r="B37" s="108" t="s">
        <v>22</v>
      </c>
      <c r="C37" s="53" t="s">
        <v>23</v>
      </c>
      <c r="D37" s="54" t="s">
        <v>55</v>
      </c>
      <c r="E37" s="55" t="s">
        <v>56</v>
      </c>
      <c r="F37" s="109">
        <v>1500</v>
      </c>
      <c r="G37" s="109"/>
      <c r="H37" s="109"/>
      <c r="I37" s="109"/>
      <c r="J37" s="109"/>
      <c r="K37" s="109"/>
      <c r="L37" s="110"/>
    </row>
    <row r="38" spans="1:12" s="22" customFormat="1" ht="15.75" customHeight="1" thickBot="1">
      <c r="A38" s="149"/>
      <c r="B38" s="61"/>
      <c r="C38" s="61"/>
      <c r="D38" s="62"/>
      <c r="E38" s="93" t="s">
        <v>52</v>
      </c>
      <c r="F38" s="94">
        <f>SUM(F27:F37)</f>
        <v>10100</v>
      </c>
      <c r="G38" s="94">
        <f aca="true" t="shared" si="2" ref="G38:L38">SUM(G27:G37)</f>
        <v>11230</v>
      </c>
      <c r="H38" s="94">
        <f t="shared" si="2"/>
        <v>1000</v>
      </c>
      <c r="I38" s="94">
        <f t="shared" si="2"/>
        <v>0</v>
      </c>
      <c r="J38" s="94">
        <f t="shared" si="2"/>
        <v>0</v>
      </c>
      <c r="K38" s="94">
        <f t="shared" si="2"/>
        <v>0</v>
      </c>
      <c r="L38" s="95">
        <f t="shared" si="2"/>
        <v>0</v>
      </c>
    </row>
    <row r="39" spans="1:12" s="22" customFormat="1" ht="15.75" customHeight="1" thickBot="1">
      <c r="A39" s="150"/>
      <c r="B39" s="61"/>
      <c r="C39" s="61"/>
      <c r="D39" s="62"/>
      <c r="E39" s="63"/>
      <c r="F39" s="85">
        <f>SUM(F38:L38)</f>
        <v>22330</v>
      </c>
      <c r="G39" s="86"/>
      <c r="H39" s="86"/>
      <c r="I39" s="86"/>
      <c r="J39" s="86"/>
      <c r="K39" s="86"/>
      <c r="L39" s="87"/>
    </row>
    <row r="40" spans="1:12" s="22" customFormat="1" ht="15.75" customHeight="1" thickBot="1">
      <c r="A40" s="82" t="s">
        <v>94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4"/>
    </row>
    <row r="41" spans="1:12" s="22" customFormat="1" ht="15.75" customHeight="1">
      <c r="A41" s="25" t="s">
        <v>43</v>
      </c>
      <c r="B41" s="26" t="s">
        <v>87</v>
      </c>
      <c r="C41" s="27"/>
      <c r="D41" s="28" t="s">
        <v>55</v>
      </c>
      <c r="E41" s="29" t="s">
        <v>56</v>
      </c>
      <c r="F41" s="30">
        <v>600</v>
      </c>
      <c r="G41" s="30">
        <v>400</v>
      </c>
      <c r="H41" s="30"/>
      <c r="I41" s="30"/>
      <c r="J41" s="30"/>
      <c r="K41" s="30"/>
      <c r="L41" s="96"/>
    </row>
    <row r="42" spans="1:12" s="22" customFormat="1" ht="15.75" customHeight="1">
      <c r="A42" s="31" t="s">
        <v>24</v>
      </c>
      <c r="B42" s="32" t="s">
        <v>25</v>
      </c>
      <c r="C42" s="33" t="s">
        <v>26</v>
      </c>
      <c r="D42" s="34" t="s">
        <v>55</v>
      </c>
      <c r="E42" s="35" t="s">
        <v>84</v>
      </c>
      <c r="F42" s="36">
        <v>500</v>
      </c>
      <c r="G42" s="36">
        <v>500</v>
      </c>
      <c r="H42" s="36"/>
      <c r="I42" s="36"/>
      <c r="J42" s="36"/>
      <c r="K42" s="36"/>
      <c r="L42" s="105"/>
    </row>
    <row r="43" spans="1:12" s="22" customFormat="1" ht="15.75" customHeight="1">
      <c r="A43" s="38" t="s">
        <v>45</v>
      </c>
      <c r="B43" s="39" t="s">
        <v>47</v>
      </c>
      <c r="C43" s="40"/>
      <c r="D43" s="41" t="s">
        <v>55</v>
      </c>
      <c r="E43" s="42" t="s">
        <v>85</v>
      </c>
      <c r="F43" s="43"/>
      <c r="G43" s="43">
        <v>3000</v>
      </c>
      <c r="H43" s="43"/>
      <c r="I43" s="43"/>
      <c r="J43" s="43"/>
      <c r="K43" s="43"/>
      <c r="L43" s="106"/>
    </row>
    <row r="44" spans="1:12" s="22" customFormat="1" ht="15.75" customHeight="1" thickBot="1">
      <c r="A44" s="97" t="s">
        <v>10</v>
      </c>
      <c r="B44" s="98" t="s">
        <v>12</v>
      </c>
      <c r="C44" s="99" t="s">
        <v>13</v>
      </c>
      <c r="D44" s="100" t="s">
        <v>58</v>
      </c>
      <c r="E44" s="101" t="s">
        <v>84</v>
      </c>
      <c r="F44" s="102">
        <v>500</v>
      </c>
      <c r="G44" s="102"/>
      <c r="H44" s="102"/>
      <c r="I44" s="102"/>
      <c r="J44" s="102"/>
      <c r="K44" s="102"/>
      <c r="L44" s="103"/>
    </row>
    <row r="45" spans="1:12" s="22" customFormat="1" ht="15.75" customHeight="1" thickBot="1">
      <c r="A45" s="149"/>
      <c r="B45" s="61"/>
      <c r="C45" s="61"/>
      <c r="D45" s="62"/>
      <c r="E45" s="93" t="s">
        <v>52</v>
      </c>
      <c r="F45" s="94">
        <f>SUM(F41:F44)</f>
        <v>1600</v>
      </c>
      <c r="G45" s="94">
        <f aca="true" t="shared" si="3" ref="G45:L45">SUM(G41:G44)</f>
        <v>3900</v>
      </c>
      <c r="H45" s="94">
        <f t="shared" si="3"/>
        <v>0</v>
      </c>
      <c r="I45" s="94">
        <f t="shared" si="3"/>
        <v>0</v>
      </c>
      <c r="J45" s="94">
        <f t="shared" si="3"/>
        <v>0</v>
      </c>
      <c r="K45" s="94">
        <f t="shared" si="3"/>
        <v>0</v>
      </c>
      <c r="L45" s="95">
        <f t="shared" si="3"/>
        <v>0</v>
      </c>
    </row>
    <row r="46" spans="1:12" s="22" customFormat="1" ht="15.75" customHeight="1" thickBot="1">
      <c r="A46" s="69"/>
      <c r="B46" s="61"/>
      <c r="C46" s="61"/>
      <c r="D46" s="62"/>
      <c r="E46" s="63"/>
      <c r="F46" s="85">
        <f>SUM(F45:L45)</f>
        <v>5500</v>
      </c>
      <c r="G46" s="86"/>
      <c r="H46" s="86"/>
      <c r="I46" s="86"/>
      <c r="J46" s="86"/>
      <c r="K46" s="86"/>
      <c r="L46" s="87"/>
    </row>
    <row r="47" spans="1:12" s="22" customFormat="1" ht="15.75" customHeight="1">
      <c r="A47" s="69"/>
      <c r="B47" s="61"/>
      <c r="C47" s="61"/>
      <c r="D47" s="62"/>
      <c r="E47" s="63"/>
      <c r="F47" s="70"/>
      <c r="G47" s="70"/>
      <c r="H47" s="70"/>
      <c r="I47" s="70"/>
      <c r="J47" s="70"/>
      <c r="K47" s="70"/>
      <c r="L47" s="70"/>
    </row>
    <row r="48" spans="1:12" s="22" customFormat="1" ht="15.75" customHeight="1">
      <c r="A48" s="69"/>
      <c r="B48" s="61"/>
      <c r="C48" s="61"/>
      <c r="D48" s="62"/>
      <c r="E48" s="63"/>
      <c r="F48" s="70"/>
      <c r="G48" s="70"/>
      <c r="H48" s="70"/>
      <c r="I48" s="70"/>
      <c r="J48" s="70"/>
      <c r="K48" s="70"/>
      <c r="L48" s="70"/>
    </row>
    <row r="49" spans="1:12" s="22" customFormat="1" ht="15.75" customHeight="1">
      <c r="A49" s="69"/>
      <c r="B49" s="61"/>
      <c r="C49" s="61"/>
      <c r="D49" s="62"/>
      <c r="E49" s="63"/>
      <c r="F49" s="70"/>
      <c r="G49" s="70"/>
      <c r="H49" s="70"/>
      <c r="I49" s="70"/>
      <c r="J49" s="70"/>
      <c r="K49" s="70"/>
      <c r="L49" s="70"/>
    </row>
    <row r="50" s="22" customFormat="1" ht="15.75" customHeight="1"/>
    <row r="51" s="22" customFormat="1" ht="15.75" customHeight="1"/>
    <row r="52" spans="1:12" s="22" customFormat="1" ht="30" customHeight="1">
      <c r="A52" s="81" t="s">
        <v>95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</row>
    <row r="53" spans="1:12" s="22" customFormat="1" ht="15.75" customHeight="1" thickBot="1">
      <c r="A53" s="8"/>
      <c r="B53" s="6"/>
      <c r="C53" s="8"/>
      <c r="D53" s="3"/>
      <c r="E53" s="8"/>
      <c r="F53" s="8"/>
      <c r="G53" s="8"/>
      <c r="H53" s="8"/>
      <c r="I53" s="8"/>
      <c r="J53" s="8"/>
      <c r="K53" s="8"/>
      <c r="L53" s="8"/>
    </row>
    <row r="54" spans="1:12" s="22" customFormat="1" ht="15.75" customHeight="1" thickBot="1">
      <c r="A54" s="1"/>
      <c r="B54" s="76" t="s">
        <v>1</v>
      </c>
      <c r="C54" s="77"/>
      <c r="D54" s="3"/>
      <c r="E54" s="9"/>
      <c r="F54" s="76" t="s">
        <v>101</v>
      </c>
      <c r="G54" s="78"/>
      <c r="H54" s="78"/>
      <c r="I54" s="78"/>
      <c r="J54" s="78"/>
      <c r="K54" s="78"/>
      <c r="L54" s="77"/>
    </row>
    <row r="55" spans="1:12" s="22" customFormat="1" ht="30.75" customHeight="1" thickBot="1">
      <c r="A55" s="11" t="s">
        <v>0</v>
      </c>
      <c r="B55" s="64" t="s">
        <v>2</v>
      </c>
      <c r="C55" s="64" t="s">
        <v>3</v>
      </c>
      <c r="D55" s="13" t="s">
        <v>4</v>
      </c>
      <c r="E55" s="13" t="s">
        <v>9</v>
      </c>
      <c r="F55" s="64" t="s">
        <v>63</v>
      </c>
      <c r="G55" s="64" t="s">
        <v>64</v>
      </c>
      <c r="H55" s="64" t="s">
        <v>65</v>
      </c>
      <c r="I55" s="64" t="s">
        <v>66</v>
      </c>
      <c r="J55" s="64" t="s">
        <v>67</v>
      </c>
      <c r="K55" s="64" t="s">
        <v>68</v>
      </c>
      <c r="L55" s="65" t="s">
        <v>69</v>
      </c>
    </row>
    <row r="56" spans="1:12" s="22" customFormat="1" ht="15.75" customHeight="1">
      <c r="A56" s="142" t="s">
        <v>53</v>
      </c>
      <c r="B56" s="143" t="s">
        <v>75</v>
      </c>
      <c r="C56" s="143" t="s">
        <v>76</v>
      </c>
      <c r="D56" s="144" t="s">
        <v>55</v>
      </c>
      <c r="E56" s="145" t="s">
        <v>56</v>
      </c>
      <c r="F56" s="146"/>
      <c r="G56" s="146">
        <v>350</v>
      </c>
      <c r="H56" s="146"/>
      <c r="I56" s="146">
        <v>3</v>
      </c>
      <c r="J56" s="146">
        <v>30</v>
      </c>
      <c r="K56" s="146">
        <v>1</v>
      </c>
      <c r="L56" s="146"/>
    </row>
    <row r="57" spans="1:12" s="22" customFormat="1" ht="15.75" customHeight="1">
      <c r="A57" s="46" t="s">
        <v>53</v>
      </c>
      <c r="B57" s="40" t="s">
        <v>54</v>
      </c>
      <c r="C57" s="40" t="s">
        <v>73</v>
      </c>
      <c r="D57" s="41" t="s">
        <v>55</v>
      </c>
      <c r="E57" s="42" t="s">
        <v>56</v>
      </c>
      <c r="F57" s="44"/>
      <c r="G57" s="44">
        <v>575</v>
      </c>
      <c r="H57" s="44"/>
      <c r="I57" s="44"/>
      <c r="J57" s="44"/>
      <c r="K57" s="44"/>
      <c r="L57" s="44"/>
    </row>
    <row r="58" spans="1:12" s="22" customFormat="1" ht="15.75" customHeight="1">
      <c r="A58" s="45" t="s">
        <v>53</v>
      </c>
      <c r="B58" s="33" t="s">
        <v>54</v>
      </c>
      <c r="C58" s="33" t="s">
        <v>74</v>
      </c>
      <c r="D58" s="34" t="s">
        <v>55</v>
      </c>
      <c r="E58" s="35" t="s">
        <v>56</v>
      </c>
      <c r="F58" s="37"/>
      <c r="G58" s="37">
        <v>790</v>
      </c>
      <c r="H58" s="37"/>
      <c r="I58" s="37"/>
      <c r="J58" s="37"/>
      <c r="K58" s="37"/>
      <c r="L58" s="37"/>
    </row>
    <row r="59" spans="1:12" s="22" customFormat="1" ht="15.75" customHeight="1">
      <c r="A59" s="46" t="s">
        <v>53</v>
      </c>
      <c r="B59" s="40" t="s">
        <v>54</v>
      </c>
      <c r="C59" s="40" t="s">
        <v>72</v>
      </c>
      <c r="D59" s="41" t="s">
        <v>55</v>
      </c>
      <c r="E59" s="42" t="s">
        <v>56</v>
      </c>
      <c r="F59" s="44"/>
      <c r="G59" s="44">
        <v>490</v>
      </c>
      <c r="H59" s="44"/>
      <c r="I59" s="44"/>
      <c r="J59" s="44"/>
      <c r="K59" s="44"/>
      <c r="L59" s="44"/>
    </row>
    <row r="60" spans="1:12" s="22" customFormat="1" ht="15.75" customHeight="1">
      <c r="A60" s="45" t="s">
        <v>59</v>
      </c>
      <c r="B60" s="33" t="s">
        <v>60</v>
      </c>
      <c r="C60" s="33" t="s">
        <v>81</v>
      </c>
      <c r="D60" s="34" t="s">
        <v>58</v>
      </c>
      <c r="E60" s="35" t="s">
        <v>56</v>
      </c>
      <c r="F60" s="37">
        <v>255</v>
      </c>
      <c r="G60" s="37"/>
      <c r="H60" s="37"/>
      <c r="I60" s="37"/>
      <c r="J60" s="37"/>
      <c r="K60" s="37"/>
      <c r="L60" s="37"/>
    </row>
    <row r="61" spans="1:12" s="22" customFormat="1" ht="15.75" customHeight="1">
      <c r="A61" s="46" t="s">
        <v>59</v>
      </c>
      <c r="B61" s="40" t="s">
        <v>61</v>
      </c>
      <c r="C61" s="40" t="s">
        <v>77</v>
      </c>
      <c r="D61" s="41" t="s">
        <v>58</v>
      </c>
      <c r="E61" s="42" t="s">
        <v>56</v>
      </c>
      <c r="F61" s="44"/>
      <c r="G61" s="44">
        <v>460</v>
      </c>
      <c r="H61" s="44"/>
      <c r="I61" s="44">
        <v>35</v>
      </c>
      <c r="J61" s="44"/>
      <c r="K61" s="44"/>
      <c r="L61" s="44"/>
    </row>
    <row r="62" spans="1:12" s="22" customFormat="1" ht="15.75" customHeight="1">
      <c r="A62" s="45" t="s">
        <v>59</v>
      </c>
      <c r="B62" s="33" t="s">
        <v>61</v>
      </c>
      <c r="C62" s="33" t="s">
        <v>78</v>
      </c>
      <c r="D62" s="34" t="s">
        <v>58</v>
      </c>
      <c r="E62" s="35" t="s">
        <v>56</v>
      </c>
      <c r="F62" s="37">
        <v>615</v>
      </c>
      <c r="G62" s="37"/>
      <c r="H62" s="37"/>
      <c r="I62" s="37"/>
      <c r="J62" s="37"/>
      <c r="K62" s="37"/>
      <c r="L62" s="37"/>
    </row>
    <row r="63" spans="1:12" s="22" customFormat="1" ht="15.75" customHeight="1">
      <c r="A63" s="46" t="s">
        <v>59</v>
      </c>
      <c r="B63" s="40" t="s">
        <v>61</v>
      </c>
      <c r="C63" s="40" t="s">
        <v>80</v>
      </c>
      <c r="D63" s="41" t="s">
        <v>58</v>
      </c>
      <c r="E63" s="42" t="s">
        <v>56</v>
      </c>
      <c r="F63" s="44"/>
      <c r="G63" s="44"/>
      <c r="H63" s="44"/>
      <c r="I63" s="44">
        <v>310</v>
      </c>
      <c r="J63" s="44">
        <v>3</v>
      </c>
      <c r="K63" s="44"/>
      <c r="L63" s="44"/>
    </row>
    <row r="64" spans="1:12" s="22" customFormat="1" ht="15.75" customHeight="1">
      <c r="A64" s="45" t="s">
        <v>59</v>
      </c>
      <c r="B64" s="33" t="s">
        <v>61</v>
      </c>
      <c r="C64" s="33" t="s">
        <v>79</v>
      </c>
      <c r="D64" s="34" t="s">
        <v>58</v>
      </c>
      <c r="E64" s="35" t="s">
        <v>56</v>
      </c>
      <c r="F64" s="37"/>
      <c r="G64" s="37"/>
      <c r="H64" s="37"/>
      <c r="I64" s="37">
        <v>360</v>
      </c>
      <c r="J64" s="37"/>
      <c r="K64" s="37"/>
      <c r="L64" s="37"/>
    </row>
    <row r="65" spans="1:12" s="22" customFormat="1" ht="15.75" customHeight="1" thickBot="1">
      <c r="A65" s="51" t="s">
        <v>21</v>
      </c>
      <c r="B65" s="52" t="s">
        <v>82</v>
      </c>
      <c r="C65" s="53" t="s">
        <v>83</v>
      </c>
      <c r="D65" s="54" t="s">
        <v>58</v>
      </c>
      <c r="E65" s="55" t="s">
        <v>56</v>
      </c>
      <c r="F65" s="54"/>
      <c r="G65" s="54">
        <v>610</v>
      </c>
      <c r="H65" s="54"/>
      <c r="I65" s="54"/>
      <c r="J65" s="54"/>
      <c r="K65" s="54"/>
      <c r="L65" s="54"/>
    </row>
    <row r="66" spans="2:12" s="22" customFormat="1" ht="15.75" customHeight="1" thickBot="1">
      <c r="B66" s="56"/>
      <c r="D66" s="23"/>
      <c r="E66" s="147" t="s">
        <v>52</v>
      </c>
      <c r="F66" s="91">
        <f aca="true" t="shared" si="4" ref="F66:L66">SUM(F56:F65)</f>
        <v>870</v>
      </c>
      <c r="G66" s="91">
        <f t="shared" si="4"/>
        <v>3275</v>
      </c>
      <c r="H66" s="91">
        <f t="shared" si="4"/>
        <v>0</v>
      </c>
      <c r="I66" s="91">
        <f t="shared" si="4"/>
        <v>708</v>
      </c>
      <c r="J66" s="91">
        <f t="shared" si="4"/>
        <v>33</v>
      </c>
      <c r="K66" s="91">
        <f t="shared" si="4"/>
        <v>1</v>
      </c>
      <c r="L66" s="92">
        <f t="shared" si="4"/>
        <v>0</v>
      </c>
    </row>
    <row r="67" spans="2:12" s="22" customFormat="1" ht="15.75" customHeight="1" thickBot="1">
      <c r="B67" s="56"/>
      <c r="D67" s="23"/>
      <c r="E67" s="23"/>
      <c r="F67" s="88">
        <f>SUM(F66:L66)</f>
        <v>4887</v>
      </c>
      <c r="G67" s="89"/>
      <c r="H67" s="89"/>
      <c r="I67" s="89"/>
      <c r="J67" s="89"/>
      <c r="K67" s="89"/>
      <c r="L67" s="90"/>
    </row>
    <row r="68" spans="2:12" s="22" customFormat="1" ht="14.25">
      <c r="B68" s="56"/>
      <c r="D68" s="23"/>
      <c r="F68" s="23"/>
      <c r="G68" s="23"/>
      <c r="H68" s="23"/>
      <c r="I68" s="23"/>
      <c r="J68" s="23"/>
      <c r="K68" s="23"/>
      <c r="L68" s="23"/>
    </row>
    <row r="69" spans="2:12" s="22" customFormat="1" ht="14.25">
      <c r="B69" s="56"/>
      <c r="D69" s="23"/>
      <c r="F69" s="23"/>
      <c r="G69" s="23"/>
      <c r="H69" s="23"/>
      <c r="I69" s="23"/>
      <c r="J69" s="23"/>
      <c r="K69" s="23"/>
      <c r="L69" s="23"/>
    </row>
    <row r="70" spans="2:12" s="22" customFormat="1" ht="14.25">
      <c r="B70" s="56"/>
      <c r="D70" s="23"/>
      <c r="F70" s="23"/>
      <c r="G70" s="23"/>
      <c r="H70" s="23"/>
      <c r="I70" s="23"/>
      <c r="J70" s="23"/>
      <c r="K70" s="23"/>
      <c r="L70" s="23"/>
    </row>
    <row r="71" spans="2:12" s="22" customFormat="1" ht="14.25">
      <c r="B71" s="56"/>
      <c r="D71" s="23"/>
      <c r="F71" s="23"/>
      <c r="G71" s="23"/>
      <c r="H71" s="23"/>
      <c r="I71" s="23"/>
      <c r="J71" s="23"/>
      <c r="K71" s="23"/>
      <c r="L71" s="23"/>
    </row>
    <row r="72" spans="2:12" s="22" customFormat="1" ht="14.25">
      <c r="B72" s="56"/>
      <c r="D72" s="23"/>
      <c r="F72" s="23"/>
      <c r="G72" s="23"/>
      <c r="H72" s="23"/>
      <c r="I72" s="23"/>
      <c r="J72" s="23"/>
      <c r="K72" s="23"/>
      <c r="L72" s="23"/>
    </row>
    <row r="73" spans="2:12" s="22" customFormat="1" ht="14.25">
      <c r="B73" s="56"/>
      <c r="D73" s="23"/>
      <c r="F73" s="23"/>
      <c r="G73" s="23"/>
      <c r="H73" s="23"/>
      <c r="I73" s="23"/>
      <c r="J73" s="23"/>
      <c r="K73" s="23"/>
      <c r="L73" s="23"/>
    </row>
    <row r="74" spans="2:12" s="22" customFormat="1" ht="14.25">
      <c r="B74" s="56"/>
      <c r="D74" s="23"/>
      <c r="F74" s="23"/>
      <c r="G74" s="23"/>
      <c r="H74" s="23"/>
      <c r="I74" s="23"/>
      <c r="J74" s="23"/>
      <c r="K74" s="23"/>
      <c r="L74" s="23"/>
    </row>
    <row r="75" spans="2:12" s="22" customFormat="1" ht="14.25">
      <c r="B75" s="56"/>
      <c r="D75" s="23"/>
      <c r="F75" s="23"/>
      <c r="G75" s="23"/>
      <c r="H75" s="23"/>
      <c r="I75" s="23"/>
      <c r="J75" s="23"/>
      <c r="K75" s="23"/>
      <c r="L75" s="23"/>
    </row>
    <row r="76" spans="2:12" s="22" customFormat="1" ht="14.25">
      <c r="B76" s="56"/>
      <c r="D76" s="23"/>
      <c r="F76" s="23"/>
      <c r="G76" s="23"/>
      <c r="H76" s="23"/>
      <c r="I76" s="23"/>
      <c r="J76" s="23"/>
      <c r="K76" s="23"/>
      <c r="L76" s="23"/>
    </row>
    <row r="77" spans="2:12" s="22" customFormat="1" ht="14.25">
      <c r="B77" s="56"/>
      <c r="D77" s="23"/>
      <c r="F77" s="23"/>
      <c r="G77" s="23"/>
      <c r="H77" s="23"/>
      <c r="I77" s="23"/>
      <c r="J77" s="23"/>
      <c r="K77" s="23"/>
      <c r="L77" s="23"/>
    </row>
    <row r="78" spans="2:12" s="22" customFormat="1" ht="14.25">
      <c r="B78" s="56"/>
      <c r="D78" s="23"/>
      <c r="F78" s="23"/>
      <c r="G78" s="23"/>
      <c r="H78" s="23"/>
      <c r="I78" s="23"/>
      <c r="J78" s="23"/>
      <c r="K78" s="23"/>
      <c r="L78" s="23"/>
    </row>
    <row r="79" spans="2:12" s="22" customFormat="1" ht="14.25">
      <c r="B79" s="56"/>
      <c r="D79" s="23"/>
      <c r="F79" s="23"/>
      <c r="G79" s="23"/>
      <c r="H79" s="23"/>
      <c r="I79" s="23"/>
      <c r="J79" s="23"/>
      <c r="K79" s="23"/>
      <c r="L79" s="23"/>
    </row>
    <row r="80" spans="2:12" s="22" customFormat="1" ht="14.25">
      <c r="B80" s="56"/>
      <c r="D80" s="23"/>
      <c r="F80" s="23"/>
      <c r="G80" s="23"/>
      <c r="H80" s="23"/>
      <c r="I80" s="23"/>
      <c r="J80" s="23"/>
      <c r="K80" s="23"/>
      <c r="L80" s="23"/>
    </row>
    <row r="81" spans="2:12" s="22" customFormat="1" ht="14.25">
      <c r="B81" s="56"/>
      <c r="D81" s="23"/>
      <c r="F81" s="23"/>
      <c r="G81" s="23"/>
      <c r="H81" s="23"/>
      <c r="I81" s="23"/>
      <c r="J81" s="23"/>
      <c r="K81" s="23"/>
      <c r="L81" s="23"/>
    </row>
    <row r="82" spans="2:12" s="22" customFormat="1" ht="14.25">
      <c r="B82" s="56"/>
      <c r="D82" s="23"/>
      <c r="F82" s="23"/>
      <c r="G82" s="23"/>
      <c r="H82" s="23"/>
      <c r="I82" s="23"/>
      <c r="J82" s="23"/>
      <c r="K82" s="23"/>
      <c r="L82" s="23"/>
    </row>
    <row r="83" spans="2:12" s="22" customFormat="1" ht="14.25">
      <c r="B83" s="56"/>
      <c r="D83" s="23"/>
      <c r="F83" s="23"/>
      <c r="G83" s="23"/>
      <c r="H83" s="23"/>
      <c r="I83" s="23"/>
      <c r="J83" s="23"/>
      <c r="K83" s="23"/>
      <c r="L83" s="23"/>
    </row>
    <row r="84" spans="2:12" s="22" customFormat="1" ht="14.25">
      <c r="B84" s="56"/>
      <c r="D84" s="23"/>
      <c r="F84" s="23"/>
      <c r="G84" s="23"/>
      <c r="H84" s="23"/>
      <c r="I84" s="23"/>
      <c r="J84" s="23"/>
      <c r="K84" s="23"/>
      <c r="L84" s="23"/>
    </row>
    <row r="85" spans="2:12" s="22" customFormat="1" ht="14.25">
      <c r="B85" s="56"/>
      <c r="D85" s="23"/>
      <c r="F85" s="23"/>
      <c r="G85" s="23"/>
      <c r="H85" s="23"/>
      <c r="I85" s="23"/>
      <c r="J85" s="23"/>
      <c r="K85" s="23"/>
      <c r="L85" s="23"/>
    </row>
    <row r="86" spans="2:12" s="22" customFormat="1" ht="14.25">
      <c r="B86" s="56"/>
      <c r="D86" s="23"/>
      <c r="F86" s="23"/>
      <c r="G86" s="23"/>
      <c r="H86" s="23"/>
      <c r="I86" s="23"/>
      <c r="J86" s="23"/>
      <c r="K86" s="23"/>
      <c r="L86" s="23"/>
    </row>
    <row r="87" spans="2:12" s="22" customFormat="1" ht="14.25">
      <c r="B87" s="56"/>
      <c r="D87" s="23"/>
      <c r="F87" s="23"/>
      <c r="G87" s="23"/>
      <c r="H87" s="23"/>
      <c r="I87" s="23"/>
      <c r="J87" s="23"/>
      <c r="K87" s="23"/>
      <c r="L87" s="23"/>
    </row>
    <row r="88" spans="2:12" s="22" customFormat="1" ht="14.25">
      <c r="B88" s="56"/>
      <c r="D88" s="23"/>
      <c r="F88" s="23"/>
      <c r="G88" s="23"/>
      <c r="H88" s="23"/>
      <c r="I88" s="23"/>
      <c r="J88" s="23"/>
      <c r="K88" s="23"/>
      <c r="L88" s="23"/>
    </row>
  </sheetData>
  <sheetProtection/>
  <mergeCells count="16">
    <mergeCell ref="B54:C54"/>
    <mergeCell ref="F54:L54"/>
    <mergeCell ref="F39:L39"/>
    <mergeCell ref="A40:L40"/>
    <mergeCell ref="F46:L46"/>
    <mergeCell ref="A52:L52"/>
    <mergeCell ref="F67:L67"/>
    <mergeCell ref="A5:L5"/>
    <mergeCell ref="A7:L7"/>
    <mergeCell ref="A12:L12"/>
    <mergeCell ref="F16:L16"/>
    <mergeCell ref="A17:L17"/>
    <mergeCell ref="F25:L25"/>
    <mergeCell ref="A26:L26"/>
    <mergeCell ref="B10:C10"/>
    <mergeCell ref="F10:L10"/>
  </mergeCells>
  <dataValidations count="1">
    <dataValidation type="list" allowBlank="1" showInputMessage="1" showErrorMessage="1" sqref="L37">
      <formula1>#REF!</formula1>
    </dataValidation>
  </dataValidations>
  <printOptions/>
  <pageMargins left="0.75" right="0.75" top="0.38" bottom="0.54" header="0" footer="0.26"/>
  <pageSetup fitToHeight="2" fitToWidth="1" horizontalDpi="600" verticalDpi="600" orientation="landscape" paperSize="9" scale="70" r:id="rId2"/>
  <headerFooter alignWithMargins="0">
    <oddFooter>&amp;L&amp;"Arial,Cursiva"&amp;D&amp;R&amp;"Arial,Cursiva"&amp;9Página &amp;P de &amp;N</oddFooter>
  </headerFooter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PRINCIPADO_DE_ASTURIAS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PILARDM</dc:creator>
  <cp:keywords/>
  <dc:description/>
  <cp:lastModifiedBy>DICTINBU</cp:lastModifiedBy>
  <cp:lastPrinted>2019-02-06T17:31:09Z</cp:lastPrinted>
  <dcterms:created xsi:type="dcterms:W3CDTF">2015-09-24T09:47:32Z</dcterms:created>
  <dcterms:modified xsi:type="dcterms:W3CDTF">2019-02-06T17:31:28Z</dcterms:modified>
  <cp:category/>
  <cp:version/>
  <cp:contentType/>
  <cp:contentStatus/>
</cp:coreProperties>
</file>